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5970" windowWidth="24900" windowHeight="6210" tabRatio="774" firstSheet="1" activeTab="1"/>
  </bookViews>
  <sheets>
    <sheet name="Pathology Report" sheetId="1" state="hidden" r:id="rId1"/>
    <sheet name="Title" sheetId="12" r:id="rId2"/>
    <sheet name="Instructions" sheetId="11" r:id="rId3"/>
    <sheet name="CDA to View Mapping" sheetId="6" r:id="rId4"/>
    <sheet name="Sample View xml" sheetId="7" r:id="rId5"/>
    <sheet name="View Schema Complex Data Types" sheetId="8" r:id="rId6"/>
    <sheet name="HL7 to View Conversion Logic" sheetId="9" r:id="rId7"/>
    <sheet name="Conversion Examples" sheetId="10" r:id="rId8"/>
  </sheets>
  <definedNames>
    <definedName name="_xlnm._FilterDatabase" localSheetId="3" hidden="1">'CDA to View Mapping'!$A$1:$K$50</definedName>
    <definedName name="_xlnm.Print_Area" localSheetId="3">'CDA to View Mapping'!$A$1:$K$51</definedName>
  </definedNames>
  <calcPr calcId="145621"/>
</workbook>
</file>

<file path=xl/calcChain.xml><?xml version="1.0" encoding="utf-8"?>
<calcChain xmlns="http://schemas.openxmlformats.org/spreadsheetml/2006/main">
  <c r="E19" i="8" l="1"/>
  <c r="E20" i="8"/>
  <c r="E21" i="8"/>
  <c r="E22" i="8"/>
  <c r="E23" i="8"/>
  <c r="E24" i="8"/>
  <c r="E25" i="8"/>
  <c r="E26" i="8"/>
  <c r="E27" i="8"/>
  <c r="E28" i="8"/>
  <c r="E29" i="8"/>
  <c r="E30" i="8"/>
  <c r="E31" i="8"/>
  <c r="E38" i="8"/>
</calcChain>
</file>

<file path=xl/sharedStrings.xml><?xml version="1.0" encoding="utf-8"?>
<sst xmlns="http://schemas.openxmlformats.org/spreadsheetml/2006/main" count="1171" uniqueCount="690">
  <si>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</si>
  <si>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</si>
  <si>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</si>
  <si>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</si>
  <si>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</si>
  <si>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</si>
  <si>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</si>
  <si>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</si>
  <si>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</si>
  <si>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</si>
  <si>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</si>
  <si>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</si>
  <si>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</si>
  <si>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</si>
  <si>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</si>
  <si>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</si>
  <si>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</si>
  <si>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</si>
  <si>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</si>
  <si>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</si>
  <si>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</si>
  <si>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</si>
  <si>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</si>
  <si>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</si>
  <si>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</si>
  <si>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</si>
  <si>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</si>
  <si>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</si>
  <si>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</si>
  <si>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</si>
  <si>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</si>
  <si>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</si>
  <si>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</si>
  <si>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</si>
  <si>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</si>
  <si>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</si>
  <si>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</si>
  <si>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</si>
  <si>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</si>
  <si>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</si>
  <si>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</si>
  <si>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</si>
  <si>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</si>
  <si>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</si>
  <si>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</si>
  <si>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</si>
  <si>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</si>
  <si>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</si>
  <si>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</si>
  <si>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</si>
  <si>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</si>
  <si>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</si>
  <si>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</si>
  <si>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</si>
  <si>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</si>
  <si>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</si>
  <si>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</si>
  <si>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</si>
  <si>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</si>
  <si>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</si>
  <si>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</si>
  <si>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</si>
  <si>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</si>
  <si>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</si>
  <si>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</si>
  <si>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</si>
  <si>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</si>
  <si>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</si>
  <si>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</si>
  <si>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</si>
  <si>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</si>
  <si>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</si>
  <si>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</si>
  <si>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</si>
  <si>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</si>
  <si>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</si>
  <si>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</si>
  <si>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</si>
  <si>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</si>
  <si>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</si>
  <si>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</si>
  <si>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</si>
  <si>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</si>
  <si>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</si>
  <si>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</si>
  <si>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</si>
  <si>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</si>
  <si>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</si>
  <si>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</si>
  <si>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</si>
  <si>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</si>
  <si>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</si>
  <si>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</si>
  <si>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</si>
  <si>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</si>
  <si>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</si>
  <si>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</si>
  <si>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</si>
  <si>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</si>
  <si>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</si>
  <si>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</si>
  <si>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</si>
  <si>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</si>
  <si>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</si>
  <si>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</si>
  <si>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</si>
  <si>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</si>
  <si>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</si>
  <si>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</si>
  <si>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</si>
  <si>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</si>
  <si>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</si>
  <si>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</si>
  <si>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</si>
  <si>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</si>
  <si>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</si>
  <si>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</si>
  <si>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</si>
  <si>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</si>
  <si>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</si>
  <si>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</si>
  <si>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</si>
  <si>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</si>
  <si>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</si>
  <si>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</si>
  <si>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</si>
  <si>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</si>
  <si>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</si>
  <si>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</si>
  <si>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</si>
  <si>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</si>
  <si>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</si>
  <si>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</si>
  <si>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</si>
  <si>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</si>
  <si>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</si>
  <si>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</si>
  <si>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</si>
  <si>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</si>
  <si>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</si>
  <si>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</si>
  <si>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</si>
  <si>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</si>
  <si>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</si>
  <si>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</si>
  <si>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</si>
  <si>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</si>
  <si>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</si>
  <si>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</si>
  <si>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</si>
  <si>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</si>
  <si>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</si>
  <si>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</si>
  <si>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</si>
  <si>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</si>
  <si>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</si>
  <si>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</si>
  <si>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</si>
  <si>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</si>
  <si>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</si>
  <si>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</si>
  <si>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</si>
  <si>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</si>
  <si>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</si>
  <si>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</si>
  <si>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</si>
  <si>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</si>
  <si>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</si>
  <si>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</si>
  <si>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</si>
  <si>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</si>
  <si>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</si>
  <si>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</si>
  <si>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</si>
  <si>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</si>
  <si>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</si>
  <si>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</si>
  <si>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</si>
  <si>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Mapped from CDA field</t>
  </si>
  <si>
    <t>SCS Data component (CDA)</t>
  </si>
  <si>
    <t>View Data Type</t>
  </si>
  <si>
    <t>Attribute Cardinality</t>
  </si>
  <si>
    <t>Conversion logic from CDA to View</t>
  </si>
  <si>
    <t>1…*</t>
  </si>
  <si>
    <t>1..1</t>
  </si>
  <si>
    <t>/ClinicalDocument/author/assignedAuthor/code</t>
  </si>
  <si>
    <t>/ClinicalDocument/id</t>
  </si>
  <si>
    <t>DOCUMENT AUTHOR &gt; Participation Period</t>
  </si>
  <si>
    <t>Complex Type</t>
  </si>
  <si>
    <t>String</t>
  </si>
  <si>
    <t>nameTitle</t>
  </si>
  <si>
    <t>familyName</t>
  </si>
  <si>
    <t>givenName</t>
  </si>
  <si>
    <t>nameSuffix</t>
  </si>
  <si>
    <t>anyURI</t>
  </si>
  <si>
    <t>N/A</t>
  </si>
  <si>
    <t>Business Rules / Assumptions</t>
  </si>
  <si>
    <t>From getView request</t>
  </si>
  <si>
    <t>Relative xpath from Source CDA</t>
  </si>
  <si>
    <t>Element Name</t>
  </si>
  <si>
    <t>Attribute</t>
  </si>
  <si>
    <t>Attribute Restriction</t>
  </si>
  <si>
    <t>Source CDA data type (HL7)</t>
  </si>
  <si>
    <t>xml data Type (View)</t>
  </si>
  <si>
    <t>Cardinality (View)</t>
  </si>
  <si>
    <t>/ClinicalDocument/author/assignedAuthor/assignedPerson/name</t>
  </si>
  <si>
    <t>XML Data Type</t>
  </si>
  <si>
    <t>Java Data Type</t>
  </si>
  <si>
    <t>Conversion Logic</t>
  </si>
  <si>
    <t>CD/CE</t>
  </si>
  <si>
    <t>CD/CE to string conversion</t>
  </si>
  <si>
    <t>Calendar</t>
  </si>
  <si>
    <t>See Conversion Examples Tab for sample conversions.</t>
  </si>
  <si>
    <t>See HL7 to View Conversion Logic</t>
  </si>
  <si>
    <t>Groups</t>
  </si>
  <si>
    <t>Report Information</t>
  </si>
  <si>
    <t>View Parameters</t>
  </si>
  <si>
    <t>boolean</t>
  </si>
  <si>
    <t>Demographic Information including Name</t>
  </si>
  <si>
    <t>Return Code element and Code System element as string</t>
  </si>
  <si>
    <t>Business Rules / Logic</t>
  </si>
  <si>
    <t>Single organisation name to be returned as string</t>
  </si>
  <si>
    <t>Single dateTime to be returned as string</t>
  </si>
  <si>
    <t>TS to string conversion</t>
  </si>
  <si>
    <t>View response xml attribute</t>
  </si>
  <si>
    <t>SET &lt;PN&gt; to name conversion
nameTitle; cardinality 0..1
familyName; cardinality 1..1
givenName; cardinality 0..2
nameSuffix; cardinality 0..1</t>
  </si>
  <si>
    <t>/diagnosticImagingReportViewResponse/viewMetadata/individualProfile/</t>
  </si>
  <si>
    <t>/diagnosticImagingReportViewResponse/viewMetadata/individualProfile/IHInumber</t>
  </si>
  <si>
    <t>/diagnosticImagingReportViewResponse/viewMetadata/viewParameters/dateFromFilter</t>
  </si>
  <si>
    <t>/diagnosticImagingReportViewResponse/viewMetadata/viewParameters/dateToFilter</t>
  </si>
  <si>
    <t>complexType diagnosticImagingReport</t>
  </si>
  <si>
    <t>/ClinicalDocument/participant/time</t>
  </si>
  <si>
    <t>complexType imagingExaminationResult</t>
  </si>
  <si>
    <t>&lt;TS&gt; to string conversion</t>
  </si>
  <si>
    <t>IMAGING EXAMINATION RESULT &gt; Examination Result Name (Imaging Examination Result Name)</t>
  </si>
  <si>
    <t>IMAGING EXAMINATION RESULT &gt; Modality (Imaging Modality)</t>
  </si>
  <si>
    <t>Imaging Examination Result</t>
  </si>
  <si>
    <t>CE to custom CE codedData conversion</t>
  </si>
  <si>
    <t>Information Availability Flag</t>
  </si>
  <si>
    <t>0..*</t>
  </si>
  <si>
    <t>Logical Data Grouping Only</t>
  </si>
  <si>
    <t>Not Applicable</t>
  </si>
  <si>
    <t>See View Schema Complex Data Types</t>
  </si>
  <si>
    <t>complexType anatomicalLocation</t>
  </si>
  <si>
    <t>originalText</t>
  </si>
  <si>
    <t>..code/originalText</t>
  </si>
  <si>
    <t>displayName</t>
  </si>
  <si>
    <t>..code/@displayName</t>
  </si>
  <si>
    <t>code</t>
  </si>
  <si>
    <t>..code/@code</t>
  </si>
  <si>
    <t>codeSystem</t>
  </si>
  <si>
    <t>..code/@codeSystem</t>
  </si>
  <si>
    <t xml:space="preserve">codeSystemVersion </t>
  </si>
  <si>
    <t>..code/@codeSystemVersion</t>
  </si>
  <si>
    <t>codedData</t>
  </si>
  <si>
    <t>CE/CD</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</si>
  <si>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</si>
  <si>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</si>
  <si>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</si>
  <si>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</si>
  <si>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</si>
  <si>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</si>
  <si>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</si>
  <si>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</si>
  <si>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</si>
  <si>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</si>
  <si>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</si>
  <si>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</si>
  <si>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</si>
  <si>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</si>
  <si>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</si>
  <si>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</si>
  <si>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</si>
  <si>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</si>
  <si>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</si>
  <si>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</si>
  <si>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direction</t>
  </si>
  <si>
    <t>deliveryAddressLine</t>
  </si>
  <si>
    <t>city</t>
  </si>
  <si>
    <t>state</t>
  </si>
  <si>
    <t>postalCode</t>
  </si>
  <si>
    <t>contactInfo</t>
  </si>
  <si>
    <t>contactDetails</t>
  </si>
  <si>
    <t>use</t>
  </si>
  <si>
    <t>"WP", "H", "HP", "HV", "AS", "EC", "MC", "PG"</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</si>
  <si>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K.B.E
• Given name = John 
• Given name = A Henry
• Family name = Connor</t>
  </si>
  <si>
    <t xml:space="preserve">string
</t>
  </si>
  <si>
    <t>SET&lt;PN&gt;
- nameTitle; cardinality 0..*
- familyName; cardinality 1..1
- givenName; cardinality 0..*
- nameSuffix; cardinality 0..*</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</si>
  <si>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</si>
  <si>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</si>
  <si>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</si>
  <si>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</si>
  <si>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</si>
  <si>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</si>
  <si>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</si>
  <si>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</si>
  <si>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</si>
  <si>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</si>
  <si>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</si>
  <si>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</si>
  <si>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</si>
  <si>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</si>
  <si>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</si>
  <si>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</si>
  <si>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</si>
  <si>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</si>
  <si>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</si>
  <si>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</si>
  <si>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</si>
  <si>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</si>
  <si>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</si>
  <si>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</si>
  <si>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</si>
  <si>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</si>
  <si>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</si>
  <si>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</si>
  <si>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</si>
  <si>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</si>
  <si>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</si>
  <si>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</si>
  <si>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</si>
  <si>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</si>
  <si>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</si>
  <si>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</si>
  <si>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</si>
  <si>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</si>
  <si>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</si>
  <si>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</si>
  <si>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</si>
  <si>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</si>
  <si>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</si>
  <si>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</si>
  <si>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</si>
  <si>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</si>
  <si>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</si>
  <si>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</si>
  <si>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</si>
  <si>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</si>
  <si>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</si>
  <si>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</si>
  <si>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</si>
  <si>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</si>
  <si>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</si>
  <si>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</si>
  <si>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</si>
  <si>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</si>
  <si>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</si>
  <si>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/diagnosticImagingReportViewResponse/diagnosticImagingReport</t>
  </si>
  <si>
    <t>/diagnosticImagingReportViewResponse/diagnosticImagingReport/imagingExaminationResult</t>
  </si>
  <si>
    <t>/diagnosticImagingReportViewResponse/diagnosticImagingReport/imagingExaminationResult/modality</t>
  </si>
  <si>
    <t>/diagnosticImagingReportViewResponse/diagnosticImagingReport/imagingExaminationResult/examinationResultName</t>
  </si>
  <si>
    <t>Modality</t>
  </si>
  <si>
    <t>/ClinicalDocument/component/structuredBody/component/section[code/@code='101.16945']/component/section[code/@code='102.16145']/entry/observation/code</t>
  </si>
  <si>
    <t>/ClinicalDocument/component/structuredBody/component/section[code/@code='101.16945']/component/section[code/@code='102.16145']/entry/observation/methodCode</t>
  </si>
  <si>
    <t>Examination Details (EXAMINATION REQUEST DETAILS) &gt; IMAGE DETAILS &gt; Image DateTime</t>
  </si>
  <si>
    <t>&lt;?xml version="1.0" encoding="UTF-8"?&gt;</t>
  </si>
  <si>
    <t>&lt;viewMetadata&gt;</t>
  </si>
  <si>
    <t>&lt;individualProfile&gt;</t>
  </si>
  <si>
    <t>&lt;ns1:ihiNumber&gt;8003604567901460&lt;/ns1:ihiNumber&gt;</t>
  </si>
  <si>
    <t>&lt;individual&gt;</t>
  </si>
  <si>
    <t>&lt;ns1:name&gt;</t>
  </si>
  <si>
    <t>&lt;ns1:preferred&gt;true&lt;/ns1:preferred&gt;</t>
  </si>
  <si>
    <t>&lt;ns1:conditionalUse&gt;1&lt;/ns1:conditionalUse&gt;</t>
  </si>
  <si>
    <t>&lt;/ns1:name&gt;</t>
  </si>
  <si>
    <t>&lt;/individual&gt;</t>
  </si>
  <si>
    <t>&lt;/individualProfile&gt;</t>
  </si>
  <si>
    <t>&lt;viewParameters&gt;</t>
  </si>
  <si>
    <t>&lt;/viewParameters&gt;</t>
  </si>
  <si>
    <t>&lt;informationAvailable&gt;true&lt;/informationAvailable&gt;</t>
  </si>
  <si>
    <t>&lt;/viewMetadata&gt;</t>
  </si>
  <si>
    <t>&lt;diagnosticImagingReport&gt;</t>
  </si>
  <si>
    <t>&lt;imagingExaminationResult&gt;</t>
  </si>
  <si>
    <t>&lt;examinationResultName&gt;</t>
  </si>
  <si>
    <t>&lt;ns2:displayName&gt;chest x-ray&lt;/ns2:displayName&gt;</t>
  </si>
  <si>
    <t>&lt;ns2:originalText&gt;chest x-ray&lt;/ns2:originalText&gt;</t>
  </si>
  <si>
    <t>&lt;ns2:code&gt;399208008&lt;/ns2:code&gt;</t>
  </si>
  <si>
    <t>&lt;ns2:codeSystem&gt;2.16.840.1.113883.6.96&lt;/ns2:codeSystem&gt;</t>
  </si>
  <si>
    <t>&lt;ns2:codeSystemVersion&gt;1.0&lt;/ns2:codeSystemVersion&gt;</t>
  </si>
  <si>
    <t>&lt;/examinationResultName&gt;</t>
  </si>
  <si>
    <t>&lt;modality&gt;</t>
  </si>
  <si>
    <t>&lt;ns2:displayName&gt;x-ray&lt;/ns2:displayName&gt;</t>
  </si>
  <si>
    <t>&lt;ns2:originalText&gt;x-ray&lt;/ns2:originalText&gt;</t>
  </si>
  <si>
    <t>&lt;ns2:code&gt;363680008&lt;/ns2:code&gt;</t>
  </si>
  <si>
    <t>&lt;/modality&gt;</t>
  </si>
  <si>
    <t>&lt;anatomicalLocation&gt;</t>
  </si>
  <si>
    <t>&lt;ns2:displayName&gt;thorax&lt;/ns2:displayName&gt;</t>
  </si>
  <si>
    <t>&lt;ns2:originalText&gt;thorax&lt;/ns2:originalText&gt;</t>
  </si>
  <si>
    <t>&lt;ns2:code&gt;51185008&lt;/ns2:code&gt;</t>
  </si>
  <si>
    <t>&lt;laterality&gt;</t>
  </si>
  <si>
    <t>&lt;ns2:displayName&gt;left&lt;/ns2:displayName&gt;</t>
  </si>
  <si>
    <t>&lt;ns2:originalText&gt;left&lt;/ns2:originalText&gt;</t>
  </si>
  <si>
    <t>&lt;ns2:code&gt;7771000&lt;/ns2:code&gt;</t>
  </si>
  <si>
    <t>&lt;/laterality&gt;</t>
  </si>
  <si>
    <t>&lt;/anatomicalLocation&gt;</t>
  </si>
  <si>
    <t>&lt;/imagingExaminationResult&gt;</t>
  </si>
  <si>
    <t>&lt;/diagnosticImagingReport&gt;</t>
  </si>
  <si>
    <t>&lt;/diagnosticImagingReportViewResponse&gt;</t>
  </si>
  <si>
    <t>/ClinicalDocument/author/assignedAuthor/assignedPerson/asEmployment/employerOrganization/asOrganizationPartOf/wholeOrganization/asEntityIdentifier/id</t>
  </si>
  <si>
    <t>/ClinicalDocument/author/assignedAuthor/assignedPerson/asEntityIdentifier/id</t>
  </si>
  <si>
    <t>complexType Individual Profile</t>
  </si>
  <si>
    <t>/diagnosticImagingReportViewResponse/diagnosticImagingReport/imagingExaminationResult/imageLocationInformation</t>
  </si>
  <si>
    <t>codeSystemName</t>
  </si>
  <si>
    <t>..code/@codeSystemName</t>
  </si>
  <si>
    <t>/diagnosticImagingReportViewResponse/diagnosticImagingReport/imagingRequesterInformation/testRequestId</t>
  </si>
  <si>
    <t>Clinical Document Author</t>
  </si>
  <si>
    <t>Reporting Radiologist Information</t>
  </si>
  <si>
    <r>
      <t>/diagnosticImagingReportViewResponse/viewMetadata</t>
    </r>
    <r>
      <rPr>
        <sz val="10"/>
        <rFont val="Arial"/>
        <family val="2"/>
      </rPr>
      <t>/informationAvailable</t>
    </r>
  </si>
  <si>
    <r>
      <t>/diagnosticImagingReportViewResponse/diagnosticImagingReport/</t>
    </r>
    <r>
      <rPr>
        <sz val="10"/>
        <rFont val="Arial"/>
        <family val="2"/>
      </rPr>
      <t>reportInformation/dateTimeReportAuthored</t>
    </r>
  </si>
  <si>
    <r>
      <t>/diagnosticImagingReportViewResponse/diagnosticImagingReport/</t>
    </r>
    <r>
      <rPr>
        <sz val="10"/>
        <rFont val="Arial"/>
        <family val="2"/>
      </rPr>
      <t>reportInformation/reportStatus</t>
    </r>
  </si>
  <si>
    <r>
      <t>/diagnosticImagingReportViewResponse/diagnosticImagingReport/</t>
    </r>
    <r>
      <rPr>
        <sz val="10"/>
        <rFont val="Arial"/>
        <family val="2"/>
      </rPr>
      <t>reportInformation/documentLink</t>
    </r>
  </si>
  <si>
    <r>
      <t>/diagnosticImagingReportViewResponse/diagnosticImagingReport/imagingExaminationResult/imaging</t>
    </r>
    <r>
      <rPr>
        <sz val="10"/>
        <rFont val="Arial"/>
        <family val="2"/>
      </rPr>
      <t>ServiceDateTime</t>
    </r>
  </si>
  <si>
    <r>
      <t>/diagnosticImagingReportViewResponse/diagnosticImagingReport/</t>
    </r>
    <r>
      <rPr>
        <sz val="10"/>
        <rFont val="Arial"/>
        <family val="2"/>
      </rPr>
      <t>reportInformation/dateTime</t>
    </r>
    <r>
      <rPr>
        <sz val="10"/>
        <rFont val="Arial"/>
        <family val="2"/>
      </rPr>
      <t>Authorisation</t>
    </r>
  </si>
  <si>
    <r>
      <t>/diagnosticImagingReportViewResponse/diagnosticImagingReport/</t>
    </r>
    <r>
      <rPr>
        <sz val="10"/>
        <rFont val="Arial"/>
        <family val="2"/>
      </rPr>
      <t>reportInformation/</t>
    </r>
    <r>
      <rPr>
        <sz val="10"/>
        <rFont val="Arial"/>
        <family val="2"/>
      </rPr>
      <t>accessionNumber</t>
    </r>
  </si>
  <si>
    <r>
      <t>/diagnosticImagingReportViewResponse/diagnosticImagingReport/</t>
    </r>
    <r>
      <rPr>
        <sz val="10"/>
        <rFont val="Arial"/>
        <family val="2"/>
      </rPr>
      <t>imagingRequesterInformation/dateTime</t>
    </r>
    <r>
      <rPr>
        <sz val="10"/>
        <rFont val="Arial"/>
        <family val="2"/>
      </rPr>
      <t>Requested</t>
    </r>
  </si>
  <si>
    <r>
      <t>/diagnosticImagingReportViewResponse/diagnosticImagingReport/</t>
    </r>
    <r>
      <rPr>
        <sz val="10"/>
        <rFont val="Arial"/>
        <family val="2"/>
      </rPr>
      <t>imagingRequesterInformation/</t>
    </r>
    <r>
      <rPr>
        <sz val="10"/>
        <rFont val="Arial"/>
        <family val="2"/>
      </rPr>
      <t>providerIdentifier</t>
    </r>
  </si>
  <si>
    <t>Imaging Requester Information</t>
  </si>
  <si>
    <t>Custom Type CE Coded Data</t>
  </si>
  <si>
    <t>/diagnosticImagingReportViewResponse/viewMetadata/individualProfile/individual/name</t>
  </si>
  <si>
    <t>/diagnosticImagingReportViewResponse/viewMetadata/individualProfile/Individual/sex</t>
  </si>
  <si>
    <t>/diagnosticImagingReportViewResponse/viewMetadata/individualProfile/dateOfBirth</t>
  </si>
  <si>
    <t>/diagnosticImagingReportViewResponse/diagnosticImagingReport/reportInformation</t>
  </si>
  <si>
    <t>complexType reportInformation</t>
  </si>
  <si>
    <r>
      <t>/diagnosticImagingReportViewResponse/diagnosticImagingReport/</t>
    </r>
    <r>
      <rPr>
        <sz val="10"/>
        <rFont val="Arial"/>
        <family val="2"/>
      </rPr>
      <t>reportInformation/CDAeffectiveTime</t>
    </r>
  </si>
  <si>
    <t>/ClinicalDocument/effectiveTime</t>
  </si>
  <si>
    <r>
      <t>/diagnosticImagingReportViewResponse/diagnosticImagingReport/</t>
    </r>
    <r>
      <rPr>
        <sz val="10"/>
        <rFont val="Arial"/>
        <family val="2"/>
      </rPr>
      <t>reportInformation/reportDescription</t>
    </r>
  </si>
  <si>
    <t>ORDER DETAILS &gt; Accession Number (Order Identifier)</t>
  </si>
  <si>
    <t>Standard PCEHR document link</t>
  </si>
  <si>
    <r>
      <t>/diagnosticImagingReportViewResponse/diagnosticImagingReport/</t>
    </r>
    <r>
      <rPr>
        <sz val="10"/>
        <rFont val="Arial"/>
        <family val="2"/>
      </rPr>
      <t>reportInformation/documentId</t>
    </r>
  </si>
  <si>
    <t xml:space="preserve">Diagnostic Imaging Report &gt; Document Instance Identifier </t>
  </si>
  <si>
    <t>customCE codedData</t>
  </si>
  <si>
    <t>RELATED DOCUMENT &gt;DOCUMENT PROVENANCE &gt; Report Status
(Document Status)</t>
  </si>
  <si>
    <t>/ClinicalDocument/component/structuredBody/component/section[code/@code='101.16945']/entry/act[code/@code='102.16971']/entryRelationship/observation[code/@code='103.20104']/value:CD</t>
  </si>
  <si>
    <t>RELATED DOCUMENT &gt;DOCUMENT DETAILS &gt; Report Description (Document
Title)</t>
  </si>
  <si>
    <t>/ClinicalDocument/component/structuredBody/component/section[code/@code='101.16945']/entry/act[code/@code='102.16971']/entryRelationship/act[code/@code='103.16966']/text:ST</t>
  </si>
  <si>
    <t>/diagnosticImagingReportViewResponse/diagnosticImagingReport/imagingRequesterInformation</t>
  </si>
  <si>
    <t>complexType requesterInformation</t>
  </si>
  <si>
    <t>ORDER DETAILS &gt; Requester Order Identifier (Order Identifier)</t>
  </si>
  <si>
    <t>/ClinicalDocument/participant[@typeCode='REF']/associatedEntity/associatedPerson/asEmployment/employerOrganization/asOrganizationPartOf/wholeOrganization/name</t>
  </si>
  <si>
    <t>/ClinicalDocument/participant[@typeCode='REF']/associatedEntity/associatedPerson/asEmployment/employerOrganization/asOrganizationPartOf/wholeOrganization/asEntityIdentifier/id/@root</t>
  </si>
  <si>
    <t>/ClinicalDocument/participant[@typeCode='REF']/associatedEntity/associatedPerson/name</t>
  </si>
  <si>
    <t>/ClinicalDocument/participant[@typeCode='REF']/associatedEntity/associatedPerson/asEntityIdentifier/id/@root</t>
  </si>
  <si>
    <t>REQUESTER &gt; Participant &gt; Person or Organisation or Device &gt; Person &gt; Employment Detail &gt; Employer Organisation &gt; Organisation</t>
  </si>
  <si>
    <t>REQUESTER &gt; Participant &gt; Person
or Organisation or Device &gt; Person &gt; Person Name</t>
  </si>
  <si>
    <t>REQUESTER &gt; Participant &gt; Entity Identifier</t>
  </si>
  <si>
    <t>/diagnosticImagingReportViewResponse/diagnosticImagingReport/clinicalDocumentAuthor</t>
  </si>
  <si>
    <t>complexType providerInformation</t>
  </si>
  <si>
    <t>DOCUMENT AUTHOR &gt; Participant &gt; Person or Organisation or Device &gt; Person &gt; Employment Detail</t>
  </si>
  <si>
    <t>DOCUMENT AUTHOR &gt; Participant &gt; Person or Organisation or Device &gt; Person &gt; Person Name</t>
  </si>
  <si>
    <t>DOCUMENT AUTHOR &gt; Participant &gt; Entity Identifier</t>
  </si>
  <si>
    <t>/diagnosticImagingReportViewResponse/diagnosticImagingReport/reportingRadiologistInformation</t>
  </si>
  <si>
    <t>REPORTING RADIOLOGIST &gt; Participant &gt; Person or Organisation or
Device &gt; Person &gt; Employment Detail</t>
  </si>
  <si>
    <t>REPORTING RADIOLOGIST &gt; Participant
&gt; Person or Organisation or
Device &gt; Person &gt; Person Name</t>
  </si>
  <si>
    <t>REPORTING RADIOLOGIST &gt; Participant &gt; Entity Identifier</t>
  </si>
  <si>
    <t>REPORTING RADIOLOGIST &gt; Role</t>
  </si>
  <si>
    <t>/ClinicalDocument/component/structuredBody/component/section[code/@code='101.16945']/author/assignedAuthor/assignedPerson/asEntityIdentifier/id/@root</t>
  </si>
  <si>
    <t>/ClinicalDocument/component/structuredBody/component/section[code/@code='101.16945']/author/assignedAuthor/assignedPerson/asEmployment/employerOrganization/asOrganizationPartOf/wholeOrganization/name</t>
  </si>
  <si>
    <t>/ClinicalDocument/component/structuredBody/component/section[code/@code='101.16945']/author/assignedAuthor/assignedPerson/asEmployment/employerOrganization/asOrganizationPartOf/wholeOrganization/asEntityIdentifier/id/@root</t>
  </si>
  <si>
    <t>/ClinicalDocument/component/structuredBody/component/section[code/@code='101.16945']/author/assignedAuthor/assignedPerson/name</t>
  </si>
  <si>
    <t>/ClinicalDocument/component/structuredBody/component/section[code/@code='101.16945']/author/assignedAuthor/code/@displayName</t>
  </si>
  <si>
    <r>
      <t>/diagnosticImagingReportViewResponse/diagnosticImagingReport/</t>
    </r>
    <r>
      <rPr>
        <sz val="10"/>
        <rFont val="Arial"/>
        <family val="2"/>
      </rPr>
      <t>imagingRequesterInformation/providerOrganisationName</t>
    </r>
  </si>
  <si>
    <r>
      <t>/diagnosticImagingReportViewResponse/diagnosticImagingReport/</t>
    </r>
    <r>
      <rPr>
        <sz val="10"/>
        <rFont val="Arial"/>
        <family val="2"/>
      </rPr>
      <t>imagingRequesterInformation/providerOrganisationIdentifier</t>
    </r>
  </si>
  <si>
    <r>
      <t>/diagnosticImagingReportViewResponse/diagnosticImagingReport/</t>
    </r>
    <r>
      <rPr>
        <sz val="10"/>
        <rFont val="Arial"/>
        <family val="2"/>
      </rPr>
      <t>imagingRequesterInformation/providerName</t>
    </r>
  </si>
  <si>
    <t>/clinicalDocument/author/assignedAuthor/assignedPerson/asEmployment/employerOrganization/asOrganizationPartOf/wholeOrganization/name</t>
  </si>
  <si>
    <t>/ClinicalDocument/component/structuredBody/component/section[code/@code='101.16945']/component/section[code/@code='102.16145']/entry/observation/entryRelationship/act/entryRelationship/observation[code/@code='102.16515']/effectiveTime</t>
  </si>
  <si>
    <t>/ClinicalDocument/component/structuredBody/component/section[code/@code='101.16945']/component/section[code/@code='102.16145']/entry/observation/entryRelationship/act/[code/@code='102.16692']/reference/externalAct/text</t>
  </si>
  <si>
    <t>&lt;!--List of items to be confirmed from final IG &amp; SCS--&gt;</t>
  </si>
  <si>
    <t>&lt;!--Examination result name has been revised to Examination Description--&gt;</t>
  </si>
  <si>
    <t>&lt;diagnosticImagingReportViewResponse xsi:schemaLocation="http://ns.electronichealth.net.au/pcehr/xsd/interfaces/DiagnosticImagingReportView/1.0 file:///C:/Users/daniel.kesuma/Desktop/PCEHR_Schemas-20140630/PCEHR_Schemas-20140826/schema/External/View/PCEHR_DiagnosticImagingReportView_Response.xsd" xmlns="http://ns.electronichealth.net.au/pcehr/xsd/interfaces/DiagnosticImagingReportView/1.0" xmlns:ns1="http://ns.electronichealth.net.au/pcehr/xsd/common/CommonCoreElements/1.0" xmlns:ns2="http://ns.electronichealth.net.au/pcehr/xsd/view/ViewCommonType/1.0" xmlns:xsi="http://www.w3.org/2001/XMLSchema-instance"&gt;</t>
  </si>
  <si>
    <t>&lt;ns1:usage&gt;M&lt;/ns1:usage&gt;</t>
  </si>
  <si>
    <t>&lt;ns1:sex&gt;M&lt;/ns1:sex&gt;</t>
  </si>
  <si>
    <t>&lt;ns1:dateOfBirth&gt;1967-08-13&lt;/ns1:dateOfBirth&gt;</t>
  </si>
  <si>
    <t>&lt;dateFromFilter&gt;2000-08-13&lt;/dateFromFilter&gt;</t>
  </si>
  <si>
    <t>&lt;dateToFilter&gt;2002-08-13&lt;/dateToFilter&gt;</t>
  </si>
  <si>
    <t>&lt;reportInformation&gt;</t>
  </si>
  <si>
    <t>&lt;ns2:reportDescription&gt;Diagnostic Imaging Study&lt;/ns2:reportDescription&gt;</t>
  </si>
  <si>
    <t>&lt;ns2:reportStatus&gt;</t>
  </si>
  <si>
    <t>&lt;ns2:originalText&gt;Final&lt;/ns2:originalText&gt;</t>
  </si>
  <si>
    <t>&lt;ns2:code&gt;F&lt;/ns2:code&gt;</t>
  </si>
  <si>
    <t>&lt;ns2:codeSystem&gt;2.16.840.1.113883.12.123&lt;/ns2:codeSystem&gt;</t>
  </si>
  <si>
    <t>&lt;ns2:codeSystemName&gt;HL7 result Status&lt;/ns2:codeSystemName&gt;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</si>
  <si>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</si>
  <si>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</si>
  <si>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</si>
  <si>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</si>
  <si>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</si>
  <si>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&lt;ns2:providerName&gt;</t>
  </si>
  <si>
    <t>&lt;ns1:nameTitle&gt;Mr&lt;/ns1:nameTitle&gt;</t>
  </si>
  <si>
    <t>&lt;ns1:familyName&gt;Andrew&lt;/ns1:familyName&gt;</t>
  </si>
  <si>
    <t>&lt;ns1:givenName&gt;Tom&lt;/ns1:givenName&gt;</t>
  </si>
  <si>
    <t>&lt;ns1:nameSuffix&gt;B.AppSci (DR)&lt;/ns1:nameSuffix&gt;</t>
  </si>
  <si>
    <t>&lt;/ns2:providerName&gt;</t>
  </si>
  <si>
    <t>&lt;/clinicalDocumentAuthor&gt;</t>
  </si>
  <si>
    <t>&lt;reportingRadiologistInformation&gt;</t>
  </si>
  <si>
    <t>&lt;/reportingRadiologistInformation&gt;</t>
  </si>
  <si>
    <t>&lt;imagingRequesterInformation&gt;</t>
  </si>
  <si>
    <t>&lt;ns2:testRequestId&gt;123&lt;/ns2:testRequestId&gt;</t>
  </si>
  <si>
    <t>&lt;ns2:providerOrganisationName&gt;Westmead Hospital&lt;/ns2:providerOrganisationName&gt;</t>
  </si>
  <si>
    <t>&lt;ns2:providerOrganisationIdentifier&gt;8003627896873333&lt;/ns2:providerOrganisationIdentifier&gt;</t>
  </si>
  <si>
    <t>&lt;ns1:nameTitle&gt;Dr&lt;/ns1:nameTitle&gt;</t>
  </si>
  <si>
    <t>&lt;ns1:familyName&gt;Bagshaw&lt;/ns1:familyName&gt;</t>
  </si>
  <si>
    <t>&lt;ns1:givenName&gt;Todd&lt;/ns1:givenName&gt;</t>
  </si>
  <si>
    <t>&lt;ns1:nameSuffix&gt;MBBS&lt;/ns1:nameSuffix&gt;</t>
  </si>
  <si>
    <t>&lt;ns2:providerIdentifier&gt;8003617896873333&lt;/ns2:providerIdentifier&gt;</t>
  </si>
  <si>
    <t>&lt;/imagingRequesterInformation&gt;</t>
  </si>
  <si>
    <t>&lt;ns2:codeSystemName&gt;SNOMED-CT&lt;/ns2:codeSystemName&gt;</t>
  </si>
  <si>
    <t>&lt;anatomicalRegion&gt;</t>
  </si>
  <si>
    <t>&lt;/anatomicalRegion&gt;</t>
  </si>
  <si>
    <t>&lt;imageLocationInformation&gt;Optional image location information detail insert here&lt;/imageLocationInformation&gt;</t>
  </si>
  <si>
    <t>custom CE codedData</t>
  </si>
  <si>
    <t>CE to custom CE codedData</t>
  </si>
  <si>
    <t>/diagnosticImagingReportViewResponse/diagnosticImagingReport/imagingExaminationResult/overallTestResultStatus</t>
  </si>
  <si>
    <t>&lt;viewVersionNumber&gt;1.0&lt;/viewVersionNumber&gt;</t>
  </si>
  <si>
    <t>/diagnosticImagingReportViewResponse/viewMetadata/viewParameters/viewVersionNumber</t>
  </si>
  <si>
    <t>/diagnosticImagingReportViewResponse/diagnosticImagingReport/dateAvailableToConsumer</t>
  </si>
  <si>
    <r>
      <t>/diagnosticImagingReportViewResponse/diagnosticImagingReport/</t>
    </r>
    <r>
      <rPr>
        <sz val="10"/>
        <rFont val="Arial"/>
        <family val="2"/>
      </rPr>
      <t>clinicalDocumentAuthor/healthcareProviderOrganisationName</t>
    </r>
  </si>
  <si>
    <r>
      <t>/diagnosticImagingReportViewResponse/diagnosticImagingReport/</t>
    </r>
    <r>
      <rPr>
        <sz val="10"/>
        <rFont val="Arial"/>
        <family val="2"/>
      </rPr>
      <t>clinicalDocumentAuthor/healthcareProviderOrganisationIdentifier</t>
    </r>
  </si>
  <si>
    <r>
      <t>/diagnosticImagingReportViewResponse/diagnosticImagingReport/</t>
    </r>
    <r>
      <rPr>
        <sz val="10"/>
        <rFont val="Arial"/>
        <family val="2"/>
      </rPr>
      <t>clinicalDocumentAuthor/healthcareProviderName</t>
    </r>
  </si>
  <si>
    <r>
      <t>/diagnosticImagingReportViewResponse/diagnosticImagingReport/</t>
    </r>
    <r>
      <rPr>
        <sz val="10"/>
        <rFont val="Arial"/>
        <family val="2"/>
      </rPr>
      <t>clinicalDocumentAuthor/healthcareProviderIdentifier</t>
    </r>
  </si>
  <si>
    <r>
      <t>/diagnosticImagingReportViewResponse/diagnosticImagingReport/</t>
    </r>
    <r>
      <rPr>
        <sz val="10"/>
        <rFont val="Arial"/>
        <family val="2"/>
      </rPr>
      <t>clinicalDocumentAuthor/healthcareProviderRole</t>
    </r>
  </si>
  <si>
    <r>
      <t>/diagnosticImagingReportViewResponse/diagnosticImagingReport/reportingRadiologist</t>
    </r>
    <r>
      <rPr>
        <sz val="10"/>
        <rFont val="Arial"/>
        <family val="2"/>
      </rPr>
      <t>Information/healthcareProviderOrganisationName</t>
    </r>
  </si>
  <si>
    <r>
      <t>/diagnosticImagingReportViewResponse/diagnosticImagingReport/reportingRadiologist</t>
    </r>
    <r>
      <rPr>
        <sz val="10"/>
        <rFont val="Arial"/>
        <family val="2"/>
      </rPr>
      <t>Information/healthcareProviderOrganisationIdentifier</t>
    </r>
  </si>
  <si>
    <r>
      <t>/diagnosticImagingReportViewResponse/diagnosticImagingReport/reportingRadiologist</t>
    </r>
    <r>
      <rPr>
        <sz val="10"/>
        <rFont val="Arial"/>
        <family val="2"/>
      </rPr>
      <t>Information/healthcareProviderName</t>
    </r>
  </si>
  <si>
    <t>/diagnosticImagingReportViewResponse/diagnosticImagingReport/reportingRadiologistInformation/healthcareProviderIdentifier</t>
  </si>
  <si>
    <r>
      <t>/diagnosticImagingReportViewResponse/diagnosticImagingReport/reportingRadiologist</t>
    </r>
    <r>
      <rPr>
        <sz val="10"/>
        <rFont val="Arial"/>
        <family val="2"/>
      </rPr>
      <t>Information/healthcareProviderRole</t>
    </r>
  </si>
  <si>
    <t>&lt;!--In this sample, the CDA Document author/ uploader to PCEHR System is the Diagnostic Imaging Professional (Radiologist)--&gt;</t>
  </si>
  <si>
    <t>&lt;!--Introduced dateAvailableToConsumer (at the report level) to indicate that when the link to the document should be made available to consumer upon rendering--&gt;</t>
  </si>
  <si>
    <t>&lt;ns1:nameTitle&gt;MR&lt;/ns1:nameTitle&gt;</t>
  </si>
  <si>
    <t>&lt;ns1:familyName&gt;Lee&lt;/ns1:familyName&gt;</t>
  </si>
  <si>
    <t>&lt;ns1:givenName&gt;Ricky&lt;/ns1:givenName&gt;</t>
  </si>
  <si>
    <t>&lt;ns1:nameSuffix&gt;B.Sc&lt;/ns1:nameSuffix&gt;</t>
  </si>
  <si>
    <t>&lt;ns2:accessionNumber&gt;335848D01&lt;/ns2:accessionNumber&gt;</t>
  </si>
  <si>
    <t>&lt;ns2:displayName&gt;Final&lt;/ns2:displayName&gt;</t>
  </si>
  <si>
    <t>&lt;ns2:healthcareProviderOrganisationName&gt;Wooloo Radiology Centre&lt;/ns2:healthcareProviderOrganisationName&gt;</t>
  </si>
  <si>
    <t>&lt;ns2:healthcareProviderOrganisationIdentifier&gt;8003627896872546&lt;/ns2:healthcareProviderOrganisationIdentifier&gt;</t>
  </si>
  <si>
    <t>&lt;ns2:healthcareProviderName&gt;</t>
  </si>
  <si>
    <t>&lt;/ns2:healthcareProviderName&gt;</t>
  </si>
  <si>
    <t>&lt;ns2:healthcareProviderIdentifier&gt;8003617896872546&lt;/ns2:healthcareProviderIdentifier&gt;</t>
  </si>
  <si>
    <t>&lt;ns2:healthcareProviderRole&gt;Diagnostic and Interventional Radiologist&lt;/ns2:healthcareProviderRole&gt;</t>
  </si>
  <si>
    <t>&lt;ns2:displayName&gt;chest&lt;/ns2:displayName&gt;</t>
  </si>
  <si>
    <t>&lt;ns2:originalText&gt;chest&lt;/ns2:originalText&gt;</t>
  </si>
  <si>
    <t>&lt;ns2:code&gt;12345&lt;/ns2:code&gt;</t>
  </si>
  <si>
    <t>&lt;ns2:codeSystem&gt;1.2.3.4&lt;/ns2:codeSystem&gt;</t>
  </si>
  <si>
    <t>&lt;ns2:codeSystemName&gt;Dummy-Sample&lt;/ns2:codeSystemName&gt;</t>
  </si>
  <si>
    <t>&lt;anatomicalLocationName&gt;</t>
  </si>
  <si>
    <t>&lt;/anatomicalLocationName&gt;</t>
  </si>
  <si>
    <t>&lt;overallTestResultStatus&gt;</t>
  </si>
  <si>
    <t>&lt;/overallTestResultStatus&gt;</t>
  </si>
  <si>
    <t xml:space="preserve">additionalLocator </t>
  </si>
  <si>
    <t>../addr/additionalLocator</t>
  </si>
  <si>
    <t>../addr/deliveryAddressLine</t>
  </si>
  <si>
    <t xml:space="preserve">houseNumber </t>
  </si>
  <si>
    <t>../addr/houseNumber</t>
  </si>
  <si>
    <t>usage</t>
  </si>
  <si>
    <t>../addr/usage</t>
  </si>
  <si>
    <t>Short</t>
  </si>
  <si>
    <t>../name/nameTitle</t>
  </si>
  <si>
    <t>../name/familyName</t>
  </si>
  <si>
    <t>../name/givenName</t>
  </si>
  <si>
    <t>../name/nameSuffix</t>
  </si>
  <si>
    <t>../name/use</t>
  </si>
  <si>
    <t>preferred</t>
  </si>
  <si>
    <t>conditionalUse</t>
  </si>
  <si>
    <t>/ClinicalDocument/inFulfillmentOf/order/id[root/@root="1.2.36.1.2001.1005.53.[HPI-O]"/extension</t>
  </si>
  <si>
    <t>/ClinicalDocument/inFulfillmentOf/order/id[root/@root="1.2.36.1.2001.1005.52.[HPI-O]"/extension</t>
  </si>
  <si>
    <t>RELATED DOCUMENT &gt; DOCUMENT
DETAILS &gt; Report DateTime (Effective
Period)</t>
  </si>
  <si>
    <t>/diagnosticImagingReportViewResponse/diagnosticImagingReport/iImagingExaminationResult/anatomicalSiteDetails</t>
  </si>
  <si>
    <t>complexType anatomicalSiteDetails</t>
  </si>
  <si>
    <t>IMAGING EXAMINATION RESULT &gt;
ANATOMICAL SITE DETAILS</t>
  </si>
  <si>
    <t>IMAGING EXAMINATION RESULT &gt;
ANATOMICAL SITE DETAILS &gt; Anatomical Region</t>
  </si>
  <si>
    <t>/diagnosticImagingReportViewResponse/diagnosticImagingReport/iImagingExaminationResult/anatomicalSiteDetails/anatomicalRegion</t>
  </si>
  <si>
    <t>/diagnosticImagingReportViewResponse/diagnosticImagingReport/imagingExaminationResult/anatomicalSiteDetails/anatomicalLocation</t>
  </si>
  <si>
    <t>/diagnosticImagingReportViewResponse/diagnosticImagingReport/iImagingExaminationResult/anatomicalSiteDetails/anatomicalLocation/nameOfLocation</t>
  </si>
  <si>
    <t>/diagnosticImagingReportViewResponse/diagnosticImagingReport/imagingExaminationResult/anatomicalSiteDetails/anatomicalLocation/laterality</t>
  </si>
  <si>
    <t>IMAGING EXAMINATION RESULT &gt;
ANATOMICAL SITE DETAILS &gt; Anatomical Site (ANATOMICAL LOCATION)</t>
  </si>
  <si>
    <t>IMAGING EXAMINATION RESULT &gt; ANATOMICAL SITE DETAILS &gt; Anatomical Site (ANATOMICAL LOCATION) &gt; SPECIFIC LOCATION &gt; Name of Location (Anatomical Location Name)</t>
  </si>
  <si>
    <t>IMAGING EXAMINATION RESULT &gt; 
ANATOMICAL SITE DETAILS &gt; 
Anatomical Site (ANATOMICAL LOCATION) &gt; SPECIFIC LOCATION &gt; Side</t>
  </si>
  <si>
    <t>/ClinicalDocument/component/structuredBody/component/section[code/@code='101.16945']/component/section[code/@code='102.16145']/entry/observation/entryRelationship/observation/code[@Code='308552006']/value:CD</t>
  </si>
  <si>
    <t>IMAGING EXAMINATION RESULT &gt; 
ANATOMICAL SITE DETAILS &gt; Anatomical Site (ANATOMICAL LOCATION) &gt;Description (Anatomical Location Description)</t>
  </si>
  <si>
    <t>ClinicalDocument/component/structuredBody/component/section[code/@code='101.16945']/entry/act[code/@code='102.16971']/effectiveTime</t>
  </si>
  <si>
    <t>Custom II to string conversion</t>
  </si>
  <si>
    <t>If the field is being provided as UUID, the information will be returned as is with data type string.
If the field is being provided in root and extension format, only the extension information will be returned with data type string.</t>
  </si>
  <si>
    <t>0..2</t>
  </si>
  <si>
    <t>complexType nameTypeSupp</t>
  </si>
  <si>
    <t>complexType nameTypeDT</t>
  </si>
  <si>
    <t>ClinicalDocument/component/structuredBody/component/section/[code/@code='101.16945']/component/section[code/@code='102.16145']/entry/observation/entryRelationship/observation[code/@code='103.17009']/value:CD</t>
  </si>
  <si>
    <t>ClinicalDocument/component/structuredBody/component/section/[code/@code='101.16945']/component/section[code/@code='102.16145']/entry/observation/targetSiteCode/displayName</t>
  </si>
  <si>
    <t>ClinicalDocument/component/structuredBody/component/section/[code/@code='101.16945']/component/section[code/@code='102.16145']/entry/observation/targetSiteCode/targetSiteCode/qualifier/value:CD</t>
  </si>
  <si>
    <t>Healthcare Provider Information</t>
  </si>
  <si>
    <t>&lt;!--Date and Time format within this view is being dependent on the requesting access channel. If the view is being requested from B2B, the date format will be in UTC; if the view is being requested from Portal, the date format will be in AEST/AEDT--&gt;</t>
  </si>
  <si>
    <t>&lt;dateAvailableToConsumer&gt;2002-01-11T12:11:00&lt;/dateAvailableToConsumer&gt;</t>
  </si>
  <si>
    <t>&lt;ns2:CDAeffectiveTime&gt;2001-12-17T22:30:47&lt;/ns2:CDAeffectiveTime&gt;</t>
  </si>
  <si>
    <t>&lt;ns2:dateTimeReportAuthored&gt;2001-12-17T09:30:47&lt;/ns2:dateTimeReportAuthored&gt;</t>
  </si>
  <si>
    <t>&lt;ns2:dateTimeAuthorisation&gt;2001-05-17T09:30:47&lt;/ns2:dateTimeAuthorisation&gt;</t>
  </si>
  <si>
    <t>&lt;ns2:dateTimeRequested&gt;2001-05-17T09:30:47&lt;/ns2:dateTimeRequested&gt;</t>
  </si>
  <si>
    <t>&lt;imagingServiceDate&gt;2001-09-17T09:30:47&lt;/imagingServiceDate&gt;</t>
  </si>
  <si>
    <t>&lt;anatomicalSiteDetails&gt;</t>
  </si>
  <si>
    <t>&lt;/anatomicalSiteDetails&gt;</t>
  </si>
  <si>
    <t>Get the root and extension from II and use the format root.extension, convert to string.</t>
  </si>
  <si>
    <t>nameTypeDT</t>
  </si>
  <si>
    <t>nameTypeSupp</t>
  </si>
  <si>
    <t>Return the Extension</t>
  </si>
  <si>
    <t>- If the information is being provided with OID, then return the extension of the root [2.36.1.2001.1005.52.HPIO]
- If the information is being provided with UUID, the return the information as is</t>
  </si>
  <si>
    <t>IMAGING EXAMINATION RESULT &gt; Overall Test Result Status (Imaging Examination Result Status)</t>
  </si>
  <si>
    <t>streetNameType</t>
  </si>
  <si>
    <t>Map to Presentation Guide</t>
  </si>
  <si>
    <t>How to use this guide:</t>
  </si>
  <si>
    <t>Can be used to determine if information is available</t>
  </si>
  <si>
    <t>May be used for filtering</t>
  </si>
  <si>
    <t>Can be used when fetching a document from the PCEHR.</t>
  </si>
  <si>
    <t>May be used for sorting/filtering/grouping.</t>
  </si>
  <si>
    <t>The date and time the report was requested is not mandatory to display.
This may be useful in identifying duplicate reports in the requesting system.</t>
  </si>
  <si>
    <t>Common name</t>
  </si>
  <si>
    <t>IHI</t>
  </si>
  <si>
    <t>Individual's name</t>
  </si>
  <si>
    <t>Individual's sex</t>
  </si>
  <si>
    <t>Individual's date of birth</t>
  </si>
  <si>
    <t>Date from</t>
  </si>
  <si>
    <t>Date to</t>
  </si>
  <si>
    <t>CDA document creation date</t>
  </si>
  <si>
    <t>Authorisation date</t>
  </si>
  <si>
    <t>Report description</t>
  </si>
  <si>
    <t>Accession number</t>
  </si>
  <si>
    <t>Report status</t>
  </si>
  <si>
    <t>Local request ID</t>
  </si>
  <si>
    <t>Date and time of request</t>
  </si>
  <si>
    <t>Requester's organisation name</t>
  </si>
  <si>
    <t>Requester's HPI-O</t>
  </si>
  <si>
    <t>Requester's name</t>
  </si>
  <si>
    <t>Requester's HPI-I</t>
  </si>
  <si>
    <t>Authoring organisation name</t>
  </si>
  <si>
    <t>Authoring organisation's HPI-O</t>
  </si>
  <si>
    <t>Author's name</t>
  </si>
  <si>
    <t>Author's HPI-I</t>
  </si>
  <si>
    <t>Author's role</t>
  </si>
  <si>
    <t>Reporting radiologist organisation name</t>
  </si>
  <si>
    <t>Reporting radiologist organisation HPI-O</t>
  </si>
  <si>
    <t>Reporting radiologist name</t>
  </si>
  <si>
    <t>Reporting radiologist HPI-I</t>
  </si>
  <si>
    <t>Reporting radiologist role</t>
  </si>
  <si>
    <t>Imaging service date and time</t>
  </si>
  <si>
    <t>Result name</t>
  </si>
  <si>
    <t>Anatomical site</t>
  </si>
  <si>
    <t>Anatomical region</t>
  </si>
  <si>
    <t>Anatomical location</t>
  </si>
  <si>
    <t>Name of location</t>
  </si>
  <si>
    <t>Laterality</t>
  </si>
  <si>
    <t>Anatomical location description</t>
  </si>
  <si>
    <t>Result status</t>
  </si>
  <si>
    <t>From PCEHR system</t>
  </si>
  <si>
    <t>May be used for sorting noting sometimes this data won't be populated.  Impact of unpopulated data requires consideration if sorting/filtering/grouping on this item.</t>
  </si>
  <si>
    <t>May be used for filtering.  Impact of unpopulated data requires consideration if filtering on this item.</t>
  </si>
  <si>
    <t>May be used for sorting noting sometimes this data won't be populated.  Impact of unpopulated data requires consideration if sorting on this item.</t>
  </si>
  <si>
    <t>Implementers may choose to default to a meaningful time period.</t>
  </si>
  <si>
    <t>Implementers may choose to default to today's date.</t>
  </si>
  <si>
    <t>PCEHRReceivedDateTimeMinutes + time delay information</t>
  </si>
  <si>
    <t>May be used for sorting/filtering/grouping noting sometimes this data won't be populated.  Impact of unpopulated data requires consideration if sorting/filtering/grouping on this item.</t>
  </si>
  <si>
    <t>May be used for filtering.   Impact of unpopulated data requires consideration if sorting/filtering/grouping on this item</t>
  </si>
  <si>
    <t>Returns "False" if there is no information available in the PCEHR for this view.  Returns "True" otherwise.</t>
  </si>
  <si>
    <t>May be used for sorting/grouping/filtering.   Impact of unpopulated data requires consideration if sorting/filtering/grouping on this item.</t>
  </si>
  <si>
    <t xml:space="preserve">May be used for sorting.
</t>
  </si>
  <si>
    <t>May be used for sorting.</t>
  </si>
  <si>
    <r>
      <t>n</t>
    </r>
    <r>
      <rPr>
        <sz val="72"/>
        <color rgb="FFEC6600"/>
        <rFont val="Verdana"/>
        <family val="2"/>
      </rPr>
      <t>e</t>
    </r>
    <r>
      <rPr>
        <sz val="72"/>
        <color rgb="FFA3A2A6"/>
        <rFont val="Verdana"/>
        <family val="2"/>
      </rPr>
      <t>hta</t>
    </r>
  </si>
  <si>
    <t>Version 1.0</t>
  </si>
  <si>
    <t>Version</t>
  </si>
  <si>
    <t>Date</t>
  </si>
  <si>
    <t>Product version history</t>
  </si>
  <si>
    <t>1.0</t>
  </si>
  <si>
    <r>
      <t xml:space="preserve">Calculated date of when the </t>
    </r>
    <r>
      <rPr>
        <sz val="10"/>
        <rFont val="Arial"/>
        <family val="2"/>
      </rPr>
      <t>full document and associated PDF can be accessed by Consumer.</t>
    </r>
  </si>
  <si>
    <r>
      <t xml:space="preserve">This information is based on </t>
    </r>
    <r>
      <rPr>
        <sz val="10"/>
        <rFont val="Arial"/>
        <family val="2"/>
      </rPr>
      <t>AS 4700.2 HL7-0123 table.</t>
    </r>
  </si>
  <si>
    <t>This information is based on AS 4700.2 HL7-0123 table.
May be used for filtering/grouping.</t>
  </si>
  <si>
    <t>Initial release</t>
  </si>
  <si>
    <t>Report creation date</t>
  </si>
  <si>
    <t>- If the information is being provided with OID, then return the extension of the root [2.36.1.2001.1005.53.HPIO]
Note that even though it is possible to provide the information in UUID format, specification have constrained the inclusion of this element in the OID format; therefore the UUID will be included in the extension</t>
  </si>
  <si>
    <t>Accession number may be useful in identifying circumstances where a report from the PCEHR already exists in the requesting system.</t>
  </si>
  <si>
    <t>The request ID that may be generated by the requester.  Diagnostic Service providers may include their own request ID instead of or in addition to the requester supplied ID.  
Request ID is useful in identifying circumstances where a report from the PCEHR already exists in the requesting system.</t>
  </si>
  <si>
    <t>The general expectation of this field is that it will be a single timestamp (without interval).
May be used for sorting/filtering/grouping.</t>
  </si>
  <si>
    <t>May be used for sorting/filtering/grouping.  Note the absence of a single national code set may result in unpredictable results.  
Care should be taken to ensure the end user understands that modality may not be applied consistently across the sector.</t>
  </si>
  <si>
    <t>May be used for sorting noting sometimes this data won't be populated.  Note the absence of a single national code set may result in unpredictable results.  Impact of unpopulated data requires consideration if sorting on this item.</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</si>
  <si>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</si>
  <si>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</si>
  <si>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</si>
  <si>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</si>
  <si>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</si>
  <si>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</si>
  <si>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Acknowledgements</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</si>
  <si>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t>
    </r>
  </si>
  <si>
    <t>eHealth Diagnostic Imaging Report View</t>
  </si>
  <si>
    <t>Data Usage Guide</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</si>
  <si>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"CDA to View Mapping", Column B ("map to presentation guide") contains the same numbered references visible in the Presentation Guide screenshots and are included to help developers understand how to locate and identify key data in the XML payload.
Also in the worksheet "CDA to View Mapping", Column K ("comments") provides additional commentary and important notes developers should read when designing and developing their view interface/gui or when using the data in other ways.
This Data Usage Guide is intended to support the Presentation Guide, is not exhaustive and provides guidance only.  Developers must consider their own requirements and those of their client base when designing their systems to use this data.
The remaining sheets provide technical details and references that may be useful to developers.
No attribute, commentary or guidance stated in this Data Usage Guide is binding unless stated so in the Presentation Guide.</t>
  </si>
  <si>
    <t>Approved for external use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</si>
</sst>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name val="Calibri"/>
      <family val="2"/>
      <scheme val="minor"/>
    </font>
    <font>
      <b/>
      <sz val="10"/>
      <color rgb="FFFF0000"/>
      <name val="Arial"/>
      <family val="2"/>
    </font>
    <font>
      <sz val="10"/>
      <color rgb="FFFF0000"/>
      <name val="Arial"/>
      <family val="2"/>
    </font>
    <font>
      <sz val="10"/>
      <name val="Arial"/>
      <family val="2"/>
    </font>
    <font>
      <i/>
      <sz val="11"/>
      <color rgb="FF7F7F7F"/>
      <name val="Calibri"/>
      <family val="2"/>
      <scheme val="minor"/>
    </font>
    <font>
      <sz val="8"/>
      <color theme="1"/>
      <name val="Calibri"/>
      <family val="2"/>
      <scheme val="minor"/>
    </font>
    <font>
      <b/>
      <sz val="14"/>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name val="Arial"/>
      <family val="2"/>
    </font>
    <font>
      <sz val="10"/>
      <name val="Verdana"/>
      <family val="2"/>
    </font>
    <font>
      <b/>
      <sz val="10"/>
      <name val="Verdana"/>
      <family val="2"/>
    </font>
    <font>
      <vertAlign val="superscript"/>
      <sz val="12"/>
      <name val="Verdana"/>
      <family val="2"/>
    </font>
    <font>
      <sz val="12"/>
      <name val="Verdana"/>
      <family val="2"/>
    </font>
    <font>
      <sz val="72"/>
      <color rgb="FFA3A2A6"/>
      <name val="Verdana"/>
      <family val="2"/>
    </font>
    <font>
      <sz val="72"/>
      <color rgb="FFEC6600"/>
      <name val="Verdana"/>
      <family val="2"/>
    </font>
    <font>
      <b/>
      <sz val="16"/>
      <name val="Verdana"/>
      <family val="2"/>
    </font>
    <font>
      <b/>
      <sz val="8"/>
      <name val="Arial"/>
      <family val="2"/>
    </font>
    <font>
      <sz val="8"/>
      <name val="Arial"/>
      <family val="2"/>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18">
    <xf numFmtId="0" fontId="0" fillId="0" borderId="0"/>
    <xf numFmtId="0" fontId="9" fillId="2" borderId="0" applyNumberFormat="0" applyBorder="0" applyAlignment="0" applyProtection="0"/>
    <xf numFmtId="0" fontId="10" fillId="3" borderId="0" applyNumberFormat="0" applyBorder="0" applyAlignment="0" applyProtection="0"/>
    <xf numFmtId="0" fontId="6" fillId="0" borderId="0"/>
    <xf numFmtId="0" fontId="6" fillId="0" borderId="0"/>
    <xf numFmtId="0" fontId="15" fillId="0" borderId="0"/>
    <xf numFmtId="0" fontId="6" fillId="0" borderId="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2" fillId="23" borderId="22" applyNumberFormat="0" applyAlignment="0" applyProtection="0"/>
    <xf numFmtId="0" fontId="22" fillId="23" borderId="22" applyNumberFormat="0" applyAlignment="0" applyProtection="0"/>
    <xf numFmtId="0" fontId="23" fillId="24" borderId="23" applyNumberFormat="0" applyAlignment="0" applyProtection="0"/>
    <xf numFmtId="0" fontId="23" fillId="24" borderId="23"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6" fillId="0" borderId="0" applyNumberFormat="0" applyFill="0" applyBorder="0" applyAlignment="0" applyProtection="0"/>
    <xf numFmtId="0" fontId="25" fillId="7" borderId="0" applyNumberFormat="0" applyBorder="0" applyAlignment="0" applyProtection="0"/>
    <xf numFmtId="0" fontId="25" fillId="7" borderId="0" applyNumberFormat="0" applyBorder="0" applyAlignment="0" applyProtection="0"/>
    <xf numFmtId="0" fontId="26" fillId="0" borderId="24" applyNumberFormat="0" applyFill="0" applyAlignment="0" applyProtection="0"/>
    <xf numFmtId="0" fontId="26" fillId="0" borderId="24" applyNumberFormat="0" applyFill="0" applyAlignment="0" applyProtection="0"/>
    <xf numFmtId="0" fontId="27" fillId="0" borderId="25" applyNumberFormat="0" applyFill="0" applyAlignment="0" applyProtection="0"/>
    <xf numFmtId="0" fontId="27" fillId="0" borderId="25" applyNumberFormat="0" applyFill="0" applyAlignment="0" applyProtection="0"/>
    <xf numFmtId="0" fontId="28" fillId="0" borderId="26" applyNumberFormat="0" applyFill="0" applyAlignment="0" applyProtection="0"/>
    <xf numFmtId="0" fontId="28" fillId="0" borderId="26"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10" borderId="22" applyNumberFormat="0" applyAlignment="0" applyProtection="0"/>
    <xf numFmtId="0" fontId="29" fillId="10" borderId="22" applyNumberFormat="0" applyAlignment="0" applyProtection="0"/>
    <xf numFmtId="0" fontId="30" fillId="0" borderId="27" applyNumberFormat="0" applyFill="0" applyAlignment="0" applyProtection="0"/>
    <xf numFmtId="0" fontId="30" fillId="0" borderId="27" applyNumberFormat="0" applyFill="0" applyAlignment="0" applyProtection="0"/>
    <xf numFmtId="0" fontId="31" fillId="25" borderId="0" applyNumberFormat="0" applyBorder="0" applyAlignment="0" applyProtection="0"/>
    <xf numFmtId="0" fontId="31" fillId="25" borderId="0" applyNumberFormat="0" applyBorder="0" applyAlignment="0" applyProtection="0"/>
    <xf numFmtId="0" fontId="15" fillId="0" borderId="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30" applyNumberFormat="0" applyFill="0" applyAlignment="0" applyProtection="0"/>
    <xf numFmtId="0" fontId="34" fillId="0" borderId="30"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 fillId="0" borderId="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6" fillId="0" borderId="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1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0" fontId="0" fillId="0" borderId="0" xfId="0" applyAlignment="1">
      <alignment wrapText="1"/>
    </xf>
    <xf numFmtId="0" fontId="9" fillId="2" borderId="0" xfId="1"/>
    <xf numFmtId="164" fontId="9" fillId="2" borderId="0" xfId="1" applyNumberFormat="1"/>
    <xf numFmtId="0" fontId="9" fillId="2" borderId="0" xfId="1" applyAlignment="1">
      <alignment wrapText="1"/>
    </xf>
    <xf numFmtId="0" fontId="10" fillId="3" borderId="0" xfId="2"/>
    <xf numFmtId="0" fontId="10" fillId="3" borderId="0" xfId="2" applyAlignment="1">
      <alignment wrapText="1"/>
    </xf>
    <xf numFmtId="0" fontId="7" fillId="0" borderId="0" xfId="0" applyFont="1" applyAlignment="1">
      <alignment wrapText="1"/>
    </xf>
    <xf numFmtId="0" fontId="9" fillId="2" borderId="0" xfId="1" applyFont="1" applyAlignment="1">
      <alignment wrapText="1"/>
    </xf>
    <xf numFmtId="0" fontId="0" fillId="0" borderId="0" xfId="0" applyFont="1" applyAlignment="1">
      <alignment wrapText="1"/>
    </xf>
    <xf numFmtId="164" fontId="9" fillId="2" borderId="0" xfId="1" applyNumberFormat="1" applyAlignment="1">
      <alignment wrapText="1"/>
    </xf>
    <xf numFmtId="0" fontId="9" fillId="2" borderId="1" xfId="1" applyBorder="1"/>
    <xf numFmtId="0" fontId="9" fillId="2" borderId="2" xfId="1" applyBorder="1"/>
    <xf numFmtId="0" fontId="9" fillId="2" borderId="2" xfId="1" applyBorder="1" applyAlignment="1">
      <alignment wrapText="1"/>
    </xf>
    <xf numFmtId="0" fontId="9" fillId="2" borderId="3" xfId="1" applyBorder="1"/>
    <xf numFmtId="0" fontId="9" fillId="2" borderId="0" xfId="1" applyBorder="1"/>
    <xf numFmtId="0" fontId="9" fillId="2" borderId="0" xfId="1" applyBorder="1" applyAlignment="1">
      <alignment wrapText="1"/>
    </xf>
    <xf numFmtId="0" fontId="9" fillId="2" borderId="4" xfId="1" applyBorder="1"/>
    <xf numFmtId="0" fontId="9" fillId="2" borderId="5" xfId="1" applyBorder="1"/>
    <xf numFmtId="0" fontId="9" fillId="2" borderId="5" xfId="1" applyBorder="1" applyAlignment="1">
      <alignment wrapText="1"/>
    </xf>
    <xf numFmtId="0" fontId="10" fillId="3" borderId="0" xfId="2" applyBorder="1"/>
    <xf numFmtId="0" fontId="10" fillId="3" borderId="0" xfId="2" applyBorder="1" applyAlignment="1">
      <alignment wrapText="1"/>
    </xf>
    <xf numFmtId="0" fontId="10" fillId="3" borderId="3" xfId="2" applyBorder="1"/>
    <xf numFmtId="164" fontId="9" fillId="2" borderId="5" xfId="1" applyNumberFormat="1" applyBorder="1"/>
    <xf numFmtId="164" fontId="9" fillId="2" borderId="5" xfId="1" applyNumberFormat="1" applyBorder="1" applyAlignment="1">
      <alignment wrapText="1"/>
    </xf>
    <xf numFmtId="0" fontId="7" fillId="0" borderId="0" xfId="0" applyFont="1"/>
    <xf numFmtId="0" fontId="7" fillId="0" borderId="6" xfId="0" applyFont="1" applyBorder="1"/>
    <xf numFmtId="0" fontId="7" fillId="0" borderId="6" xfId="0" applyFont="1" applyBorder="1" applyAlignment="1">
      <alignment wrapText="1"/>
    </xf>
    <xf numFmtId="0" fontId="0" fillId="0" borderId="0" xfId="0" applyFill="1"/>
    <xf numFmtId="0" fontId="0" fillId="0" borderId="6" xfId="0" applyBorder="1" applyAlignment="1">
      <alignment wrapText="1"/>
    </xf>
    <xf numFmtId="0" fontId="7" fillId="4" borderId="6" xfId="0" applyFont="1" applyFill="1" applyBorder="1" applyAlignment="1">
      <alignment horizontal="center"/>
    </xf>
    <xf numFmtId="0" fontId="7" fillId="4" borderId="6" xfId="0" applyFont="1" applyFill="1" applyBorder="1" applyAlignment="1">
      <alignment horizontal="center"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6" xfId="0" applyFill="1" applyBorder="1" applyAlignment="1">
      <alignment horizontal="left" vertical="top" wrapText="1"/>
    </xf>
    <xf numFmtId="0" fontId="0" fillId="0" borderId="0" xfId="0" applyAlignment="1">
      <alignment horizontal="left" vertical="top" wrapText="1"/>
    </xf>
    <xf numFmtId="0" fontId="8" fillId="0" borderId="0" xfId="0" applyFont="1" applyFill="1" applyAlignment="1">
      <alignment horizontal="left" vertical="center"/>
    </xf>
    <xf numFmtId="0" fontId="0" fillId="0" borderId="6" xfId="0" applyFont="1" applyFill="1" applyBorder="1" applyAlignment="1">
      <alignment horizontal="left" vertical="top" wrapText="1"/>
    </xf>
    <xf numFmtId="0" fontId="7" fillId="0" borderId="6" xfId="0" applyFont="1" applyFill="1" applyBorder="1" applyAlignment="1">
      <alignment horizontal="left" vertical="top" wrapText="1"/>
    </xf>
    <xf numFmtId="0" fontId="8" fillId="0" borderId="6" xfId="0" applyFont="1" applyFill="1" applyBorder="1" applyAlignment="1">
      <alignment horizontal="left" vertical="center" wrapText="1"/>
    </xf>
    <xf numFmtId="0" fontId="0" fillId="0" borderId="5" xfId="0" applyFill="1" applyBorder="1"/>
    <xf numFmtId="0" fontId="0" fillId="0" borderId="0" xfId="0" applyFill="1" applyBorder="1"/>
    <xf numFmtId="0" fontId="0" fillId="0" borderId="1" xfId="0" applyBorder="1"/>
    <xf numFmtId="0" fontId="0" fillId="0" borderId="3" xfId="0" applyBorder="1"/>
    <xf numFmtId="0" fontId="0" fillId="0" borderId="4" xfId="0" applyBorder="1"/>
    <xf numFmtId="0" fontId="0" fillId="0" borderId="9" xfId="0" applyBorder="1"/>
    <xf numFmtId="0" fontId="0" fillId="0" borderId="10" xfId="0" applyBorder="1"/>
    <xf numFmtId="0" fontId="0" fillId="0" borderId="2" xfId="0" applyBorder="1"/>
    <xf numFmtId="0" fontId="7" fillId="0" borderId="2" xfId="0" applyFont="1" applyBorder="1" applyAlignment="1">
      <alignment horizontal="left" vertical="center" wrapText="1"/>
    </xf>
    <xf numFmtId="0" fontId="7" fillId="0" borderId="2" xfId="0" applyFont="1" applyBorder="1" applyAlignment="1">
      <alignment horizontal="left" vertical="center"/>
    </xf>
    <xf numFmtId="0" fontId="7" fillId="0" borderId="11" xfId="0" applyFont="1" applyBorder="1" applyAlignment="1">
      <alignment horizontal="left"/>
    </xf>
    <xf numFmtId="0" fontId="7" fillId="0" borderId="2" xfId="0" applyFont="1" applyBorder="1" applyAlignment="1">
      <alignment horizontal="left"/>
    </xf>
    <xf numFmtId="0" fontId="7" fillId="0" borderId="9" xfId="0" applyFont="1" applyFill="1" applyBorder="1" applyAlignment="1">
      <alignment horizontal="left"/>
    </xf>
    <xf numFmtId="0" fontId="0" fillId="0" borderId="6" xfId="0" quotePrefix="1" applyBorder="1" applyAlignment="1">
      <alignment horizontal="left" vertical="top" wrapText="1"/>
    </xf>
    <xf numFmtId="0" fontId="0" fillId="0" borderId="0" xfId="0" applyBorder="1"/>
    <xf numFmtId="0" fontId="0" fillId="0" borderId="10" xfId="0" applyBorder="1" applyAlignment="1">
      <alignment wrapText="1"/>
    </xf>
    <xf numFmtId="0" fontId="0" fillId="0" borderId="5" xfId="0" applyBorder="1"/>
    <xf numFmtId="0" fontId="0" fillId="0" borderId="8" xfId="0" applyBorder="1"/>
    <xf numFmtId="0" fontId="0" fillId="0" borderId="11" xfId="0" applyBorder="1"/>
    <xf numFmtId="0" fontId="0" fillId="0" borderId="12" xfId="0" applyBorder="1"/>
    <xf numFmtId="0" fontId="0" fillId="0" borderId="0" xfId="0" applyBorder="1" applyAlignment="1">
      <alignment wrapText="1"/>
    </xf>
    <xf numFmtId="0" fontId="0" fillId="0" borderId="7" xfId="0" applyBorder="1"/>
    <xf numFmtId="0" fontId="0" fillId="0" borderId="0" xfId="0" applyFill="1" applyBorder="1" applyAlignment="1">
      <alignment wrapText="1"/>
    </xf>
    <xf numFmtId="0" fontId="0" fillId="0" borderId="5" xfId="0" applyFill="1" applyBorder="1" applyAlignment="1">
      <alignment wrapText="1"/>
    </xf>
    <xf numFmtId="0" fontId="7" fillId="4" borderId="6" xfId="0" applyFont="1" applyFill="1" applyBorder="1" applyAlignment="1">
      <alignment horizontal="left" wrapText="1"/>
    </xf>
    <xf numFmtId="0" fontId="7" fillId="4" borderId="6" xfId="0" applyFont="1" applyFill="1" applyBorder="1" applyAlignment="1">
      <alignment horizontal="left"/>
    </xf>
    <xf numFmtId="0" fontId="11" fillId="4" borderId="6" xfId="0" applyFont="1" applyFill="1" applyBorder="1" applyAlignment="1">
      <alignment horizontal="left" wrapText="1"/>
    </xf>
    <xf numFmtId="0" fontId="0" fillId="0" borderId="6" xfId="0" applyBorder="1"/>
    <xf numFmtId="0" fontId="0" fillId="0" borderId="13" xfId="0" applyBorder="1" applyAlignment="1">
      <alignment horizontal="left" vertical="top" wrapText="1"/>
    </xf>
    <xf numFmtId="0" fontId="0" fillId="0" borderId="13" xfId="0" applyBorder="1" applyAlignment="1">
      <alignment wrapText="1"/>
    </xf>
    <xf numFmtId="0" fontId="0" fillId="0" borderId="6" xfId="0" applyBorder="1" applyAlignment="1">
      <alignment horizontal="left"/>
    </xf>
    <xf numFmtId="0" fontId="7" fillId="4" borderId="6" xfId="0" applyFont="1" applyFill="1" applyBorder="1" applyAlignment="1">
      <alignment wrapText="1"/>
    </xf>
    <xf numFmtId="0" fontId="0" fillId="0" borderId="14" xfId="0" applyBorder="1" applyAlignment="1">
      <alignment wrapText="1"/>
    </xf>
    <xf numFmtId="0" fontId="0" fillId="0" borderId="14" xfId="0" applyFill="1" applyBorder="1" applyAlignment="1">
      <alignment wrapText="1"/>
    </xf>
    <xf numFmtId="0" fontId="0" fillId="0" borderId="6" xfId="0" applyBorder="1" applyAlignment="1">
      <alignment vertical="top" wrapText="1"/>
    </xf>
    <xf numFmtId="0" fontId="13" fillId="0" borderId="6" xfId="0" applyFont="1" applyBorder="1" applyAlignment="1">
      <alignment horizontal="left" vertical="top" wrapText="1"/>
    </xf>
    <xf numFmtId="0" fontId="11" fillId="4" borderId="6" xfId="0" applyFont="1" applyFill="1" applyBorder="1" applyAlignment="1">
      <alignment horizontal="center" wrapText="1"/>
    </xf>
    <xf numFmtId="0" fontId="0" fillId="0" borderId="6" xfId="0" applyFill="1" applyBorder="1" applyAlignment="1">
      <alignment vertical="top" wrapText="1"/>
    </xf>
    <xf numFmtId="0" fontId="0" fillId="0" borderId="0" xfId="0" applyFont="1" applyFill="1"/>
    <xf numFmtId="0" fontId="0" fillId="0" borderId="6" xfId="0" applyFont="1" applyFill="1" applyBorder="1" applyAlignment="1">
      <alignment horizontal="left" vertical="top"/>
    </xf>
    <xf numFmtId="0" fontId="14" fillId="0" borderId="6" xfId="0" applyFont="1" applyFill="1" applyBorder="1" applyAlignment="1">
      <alignment horizontal="left" vertical="top" wrapText="1"/>
    </xf>
    <xf numFmtId="0" fontId="0" fillId="0" borderId="6" xfId="0" applyFill="1" applyBorder="1" applyAlignment="1">
      <alignment horizontal="left" vertical="top"/>
    </xf>
    <xf numFmtId="0" fontId="0" fillId="0" borderId="6" xfId="0" applyFont="1" applyFill="1" applyBorder="1" applyAlignment="1">
      <alignment vertical="top" wrapText="1"/>
    </xf>
    <xf numFmtId="0" fontId="0" fillId="0" borderId="0" xfId="0" applyFill="1" applyAlignment="1">
      <alignment wrapText="1"/>
    </xf>
    <xf numFmtId="0" fontId="14" fillId="0" borderId="6" xfId="0" applyFont="1" applyFill="1" applyBorder="1" applyAlignment="1">
      <alignment vertical="top" wrapText="1"/>
    </xf>
    <xf numFmtId="0" fontId="0" fillId="0" borderId="6" xfId="0" quotePrefix="1" applyFont="1" applyFill="1" applyBorder="1" applyAlignment="1">
      <alignment horizontal="left" vertical="top" wrapText="1"/>
    </xf>
    <xf numFmtId="0" fontId="12" fillId="0" borderId="6" xfId="0" applyFont="1" applyFill="1" applyBorder="1" applyAlignment="1">
      <alignment horizontal="center" vertical="center" wrapText="1"/>
    </xf>
    <xf numFmtId="0" fontId="8" fillId="0" borderId="0" xfId="0" applyFont="1" applyFill="1" applyAlignment="1">
      <alignment horizontal="center" vertical="center"/>
    </xf>
    <xf numFmtId="0" fontId="0" fillId="0" borderId="13" xfId="0" applyFont="1" applyFill="1" applyBorder="1" applyAlignment="1">
      <alignment horizontal="center"/>
    </xf>
    <xf numFmtId="0" fontId="0" fillId="0" borderId="14" xfId="0" applyFont="1" applyFill="1" applyBorder="1" applyAlignment="1">
      <alignment horizontal="center"/>
    </xf>
    <xf numFmtId="0" fontId="8" fillId="0" borderId="1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0" xfId="0"/>
    <xf numFmtId="0" fontId="0" fillId="0" borderId="13" xfId="0" applyFont="1" applyFill="1" applyBorder="1" applyAlignment="1">
      <alignment horizontal="center"/>
    </xf>
    <xf numFmtId="0" fontId="0" fillId="0" borderId="14" xfId="0" applyFont="1" applyFill="1" applyBorder="1" applyAlignment="1">
      <alignment horizontal="center"/>
    </xf>
    <xf numFmtId="0" fontId="0" fillId="0" borderId="6" xfId="0" applyFont="1" applyFill="1" applyBorder="1" applyAlignment="1">
      <alignment vertical="top"/>
    </xf>
    <xf numFmtId="0" fontId="7" fillId="0" borderId="6" xfId="0" applyFont="1" applyFill="1" applyBorder="1" applyAlignment="1">
      <alignment horizontal="center" vertical="center" wrapText="1"/>
    </xf>
    <xf numFmtId="0" fontId="7" fillId="0" borderId="0" xfId="0" applyFont="1" applyFill="1" applyAlignment="1">
      <alignment horizontal="center" vertical="center"/>
    </xf>
    <xf numFmtId="0" fontId="0" fillId="0" borderId="13"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6" xfId="0" applyFill="1" applyBorder="1" applyAlignment="1">
      <alignment horizontal="left" vertical="top" wrapText="1"/>
    </xf>
    <xf numFmtId="0" fontId="0" fillId="0" borderId="6" xfId="0" applyFont="1" applyFill="1" applyBorder="1" applyAlignment="1">
      <alignment horizontal="left" vertical="top" wrapText="1"/>
    </xf>
    <xf numFmtId="0" fontId="0" fillId="0" borderId="6" xfId="0" applyFont="1" applyFill="1" applyBorder="1" applyAlignment="1">
      <alignment vertical="top" wrapText="1"/>
    </xf>
    <xf numFmtId="0" fontId="0" fillId="0" borderId="0" xfId="0"/>
    <xf numFmtId="0" fontId="37" fillId="0" borderId="0" xfId="0" applyNumberFormat="1" applyFont="1" applyFill="1" applyBorder="1" applyAlignment="1">
      <alignment horizontal="left" vertical="top" wrapText="1"/>
    </xf>
    <xf numFmtId="0" fontId="0" fillId="0" borderId="0" xfId="0" applyBorder="1" applyAlignment="1">
      <alignment horizontal="left"/>
    </xf>
    <xf numFmtId="0" fontId="18" fillId="0" borderId="0" xfId="0" applyFont="1" applyBorder="1" applyAlignment="1">
      <alignment horizontal="left"/>
    </xf>
    <xf numFmtId="0" fontId="40" fillId="0" borderId="0" xfId="0" applyFont="1" applyBorder="1" applyAlignment="1">
      <alignment horizontal="left"/>
    </xf>
    <xf numFmtId="0" fontId="39" fillId="0" borderId="0" xfId="0" applyFont="1" applyBorder="1" applyAlignment="1">
      <alignment horizontal="left" vertical="center"/>
    </xf>
    <xf numFmtId="0" fontId="43" fillId="0" borderId="0" xfId="0" applyFont="1" applyBorder="1" applyAlignment="1">
      <alignment horizontal="left"/>
    </xf>
    <xf numFmtId="49" fontId="37" fillId="0" borderId="0" xfId="0" applyNumberFormat="1" applyFont="1" applyBorder="1" applyAlignment="1">
      <alignment horizontal="left" vertical="top" wrapText="1"/>
    </xf>
    <xf numFmtId="0" fontId="37" fillId="0" borderId="0" xfId="0" applyFont="1" applyBorder="1" applyAlignment="1">
      <alignment horizontal="left" vertical="top" wrapText="1"/>
    </xf>
    <xf numFmtId="0" fontId="0" fillId="0" borderId="0" xfId="0" applyBorder="1" applyAlignment="1">
      <alignment horizontal="left" vertical="top"/>
    </xf>
    <xf numFmtId="0" fontId="40" fillId="0" borderId="0" xfId="0" applyFont="1" applyBorder="1" applyAlignment="1">
      <alignment horizontal="left" vertical="top"/>
    </xf>
    <xf numFmtId="0" fontId="41" fillId="0" borderId="0" xfId="0" applyFont="1" applyBorder="1" applyAlignment="1">
      <alignment horizontal="left" vertical="top"/>
    </xf>
    <xf numFmtId="0" fontId="18" fillId="0" borderId="0" xfId="0" applyFont="1" applyBorder="1" applyAlignment="1">
      <alignment vertical="top"/>
    </xf>
    <xf numFmtId="0" fontId="38" fillId="27" borderId="0" xfId="0" applyFont="1" applyFill="1" applyBorder="1" applyAlignment="1">
      <alignment horizontal="left" vertical="top" wrapText="1"/>
    </xf>
    <xf numFmtId="0" fontId="14" fillId="0" borderId="6" xfId="0" applyFont="1" applyFill="1" applyBorder="1" applyAlignment="1">
      <alignment horizontal="center" vertical="top" wrapText="1"/>
    </xf>
    <xf numFmtId="0" fontId="0" fillId="0" borderId="6" xfId="0" applyFont="1" applyFill="1" applyBorder="1" applyAlignment="1">
      <alignment vertical="top" wrapText="1"/>
    </xf>
    <xf numFmtId="0" fontId="0" fillId="0" borderId="21" xfId="0" applyFont="1" applyFill="1" applyBorder="1" applyAlignment="1">
      <alignment horizontal="center" vertical="center" wrapText="1"/>
    </xf>
    <xf numFmtId="0" fontId="37" fillId="0" borderId="0" xfId="0" applyFont="1"/>
    <xf numFmtId="0" fontId="37" fillId="0" borderId="0" xfId="0" applyFont="1" applyBorder="1" applyAlignment="1">
      <alignment horizontal="left" vertical="top"/>
    </xf>
    <xf numFmtId="0" fontId="37" fillId="0" borderId="0" xfId="0" applyFont="1" applyBorder="1" applyAlignment="1">
      <alignment horizontal="left"/>
    </xf>
    <xf numFmtId="14" fontId="37" fillId="0" borderId="0" xfId="0" applyNumberFormat="1" applyFont="1" applyBorder="1" applyAlignment="1">
      <alignment horizontal="left"/>
    </xf>
    <xf numFmtId="0" fontId="37" fillId="0" borderId="0" xfId="0" applyFont="1" applyBorder="1" applyAlignment="1">
      <alignment vertical="top"/>
    </xf>
    <xf numFmtId="0" fontId="0" fillId="28" borderId="0" xfId="0" applyFill="1"/>
    <xf numFmtId="0" fontId="0" fillId="28" borderId="0" xfId="0" applyFont="1" applyFill="1"/>
    <xf numFmtId="0" fontId="38" fillId="0" borderId="0" xfId="0" applyFont="1" applyBorder="1" applyAlignment="1">
      <alignment horizontal="left" vertical="top" wrapText="1"/>
    </xf>
    <xf numFmtId="0" fontId="38" fillId="0" borderId="0" xfId="0" applyFont="1"/>
    <xf numFmtId="0" fontId="38" fillId="0" borderId="0" xfId="0" applyFont="1" applyBorder="1" applyAlignment="1">
      <alignment horizontal="left"/>
    </xf>
    <xf numFmtId="0" fontId="45" fillId="28" borderId="0" xfId="0" applyFont="1" applyFill="1" applyAlignment="1">
      <alignment horizontal="left" vertical="top" wrapText="1"/>
    </xf>
    <xf numFmtId="0" fontId="44" fillId="28" borderId="0" xfId="0" applyFont="1" applyFill="1" applyAlignment="1">
      <alignment horizontal="left" vertical="center" wrapText="1"/>
    </xf>
    <xf numFmtId="0" fontId="43" fillId="0" borderId="0" xfId="0" applyFont="1" applyBorder="1" applyAlignment="1">
      <alignment horizontal="left" vertical="center" wrapText="1"/>
    </xf>
    <xf numFmtId="0" fontId="44" fillId="28" borderId="0" xfId="0" applyFont="1" applyFill="1" applyAlignment="1">
      <alignment horizontal="left" vertical="center"/>
    </xf>
    <xf numFmtId="0" fontId="36" fillId="0" borderId="0" xfId="0" applyFont="1" applyAlignment="1">
      <alignment horizontal="center"/>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18" xfId="0" applyFont="1" applyFill="1" applyBorder="1" applyAlignment="1">
      <alignment horizontal="center" vertical="top"/>
    </xf>
    <xf numFmtId="0" fontId="0" fillId="0" borderId="19" xfId="0" applyFont="1" applyFill="1" applyBorder="1" applyAlignment="1">
      <alignment horizontal="center" vertical="top"/>
    </xf>
    <xf numFmtId="0" fontId="0" fillId="0" borderId="20" xfId="0" applyFont="1" applyFill="1" applyBorder="1" applyAlignment="1">
      <alignment horizontal="center" vertical="top"/>
    </xf>
    <xf numFmtId="0" fontId="8" fillId="0" borderId="13"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0" fillId="0" borderId="18" xfId="0" applyFont="1" applyFill="1" applyBorder="1" applyAlignment="1">
      <alignment horizontal="center" vertical="top" wrapText="1"/>
    </xf>
    <xf numFmtId="0" fontId="0" fillId="0" borderId="19" xfId="0" applyFont="1" applyFill="1" applyBorder="1" applyAlignment="1">
      <alignment horizontal="center" vertical="top" wrapText="1"/>
    </xf>
    <xf numFmtId="0" fontId="0" fillId="0" borderId="20" xfId="0" applyFont="1" applyFill="1" applyBorder="1" applyAlignment="1">
      <alignment horizontal="center" vertical="top" wrapText="1"/>
    </xf>
    <xf numFmtId="0" fontId="0" fillId="0" borderId="13" xfId="0" applyFont="1" applyFill="1" applyBorder="1" applyAlignment="1">
      <alignment horizontal="center"/>
    </xf>
    <xf numFmtId="0" fontId="0" fillId="0" borderId="14" xfId="0" applyFont="1" applyFill="1" applyBorder="1" applyAlignment="1">
      <alignment horizontal="center"/>
    </xf>
  </cellXfs>
  <cellStyles count="418">
    <cellStyle name="20% - Accent1 2" xfId="8"/>
    <cellStyle name="20% - Accent1 3" xfId="7"/>
    <cellStyle name="20% - Accent2 2" xfId="10"/>
    <cellStyle name="20% - Accent2 3" xfId="9"/>
    <cellStyle name="20% - Accent3 2" xfId="12"/>
    <cellStyle name="20% - Accent3 3" xfId="11"/>
    <cellStyle name="20% - Accent4 2" xfId="14"/>
    <cellStyle name="20% - Accent4 3" xfId="13"/>
    <cellStyle name="20% - Accent5 2" xfId="16"/>
    <cellStyle name="20% - Accent5 3" xfId="15"/>
    <cellStyle name="20% - Accent6 2" xfId="18"/>
    <cellStyle name="20% - Accent6 3" xfId="17"/>
    <cellStyle name="40% - Accent1 2" xfId="20"/>
    <cellStyle name="40% - Accent1 3" xfId="19"/>
    <cellStyle name="40% - Accent2 2" xfId="22"/>
    <cellStyle name="40% - Accent2 3" xfId="21"/>
    <cellStyle name="40% - Accent3 2" xfId="24"/>
    <cellStyle name="40% - Accent3 3" xfId="23"/>
    <cellStyle name="40% - Accent4 2" xfId="26"/>
    <cellStyle name="40% - Accent4 3" xfId="25"/>
    <cellStyle name="40% - Accent5 2" xfId="28"/>
    <cellStyle name="40% - Accent5 3" xfId="27"/>
    <cellStyle name="40% - Accent6 2" xfId="30"/>
    <cellStyle name="40% - Accent6 3" xfId="29"/>
    <cellStyle name="60% - Accent1 2" xfId="32"/>
    <cellStyle name="60% - Accent1 3" xfId="31"/>
    <cellStyle name="60% - Accent2 2" xfId="34"/>
    <cellStyle name="60% - Accent2 3" xfId="33"/>
    <cellStyle name="60% - Accent3 2" xfId="36"/>
    <cellStyle name="60% - Accent3 3" xfId="35"/>
    <cellStyle name="60% - Accent4 2" xfId="38"/>
    <cellStyle name="60% - Accent4 3" xfId="37"/>
    <cellStyle name="60% - Accent5 2" xfId="40"/>
    <cellStyle name="60% - Accent5 3" xfId="39"/>
    <cellStyle name="60% - Accent6 2" xfId="42"/>
    <cellStyle name="60% - Accent6 3" xfId="41"/>
    <cellStyle name="Accent1 2" xfId="44"/>
    <cellStyle name="Accent1 3" xfId="43"/>
    <cellStyle name="Accent2 2" xfId="46"/>
    <cellStyle name="Accent2 3" xfId="45"/>
    <cellStyle name="Accent3 2" xfId="48"/>
    <cellStyle name="Accent3 3" xfId="47"/>
    <cellStyle name="Accent4 2" xfId="50"/>
    <cellStyle name="Accent4 3" xfId="49"/>
    <cellStyle name="Accent5 2" xfId="52"/>
    <cellStyle name="Accent5 3" xfId="51"/>
    <cellStyle name="Accent6 2" xfId="54"/>
    <cellStyle name="Accent6 3" xfId="53"/>
    <cellStyle name="Bad 2" xfId="56"/>
    <cellStyle name="Bad 3" xfId="55"/>
    <cellStyle name="Calculation 2" xfId="58"/>
    <cellStyle name="Calculation 2 2" xfId="98"/>
    <cellStyle name="Calculation 2 2 2" xfId="133"/>
    <cellStyle name="Calculation 2 2 2 2" xfId="192"/>
    <cellStyle name="Calculation 2 2 3" xfId="152"/>
    <cellStyle name="Calculation 2 2 3 2" xfId="211"/>
    <cellStyle name="Calculation 2 3" xfId="108"/>
    <cellStyle name="Calculation 2 3 2" xfId="167"/>
    <cellStyle name="Calculation 2 4" xfId="118"/>
    <cellStyle name="Calculation 2 4 2" xfId="177"/>
    <cellStyle name="Calculation 2 5" xfId="143"/>
    <cellStyle name="Calculation 2 5 2" xfId="202"/>
    <cellStyle name="Calculation 3" xfId="57"/>
    <cellStyle name="Calculation 3 2" xfId="97"/>
    <cellStyle name="Calculation 3 2 2" xfId="132"/>
    <cellStyle name="Calculation 3 2 2 2" xfId="191"/>
    <cellStyle name="Calculation 3 2 3" xfId="151"/>
    <cellStyle name="Calculation 3 2 3 2" xfId="210"/>
    <cellStyle name="Calculation 3 3" xfId="107"/>
    <cellStyle name="Calculation 3 3 2" xfId="166"/>
    <cellStyle name="Calculation 3 4" xfId="117"/>
    <cellStyle name="Calculation 3 4 2" xfId="176"/>
    <cellStyle name="Calculation 3 5" xfId="142"/>
    <cellStyle name="Calculation 3 5 2" xfId="201"/>
    <cellStyle name="Calculation 4" xfId="92"/>
    <cellStyle name="Calculation 4 2" xfId="127"/>
    <cellStyle name="Calculation 4 2 2" xfId="186"/>
    <cellStyle name="Calculation 4 3" xfId="146"/>
    <cellStyle name="Calculation 4 3 2" xfId="205"/>
    <cellStyle name="Check Cell 2" xfId="60"/>
    <cellStyle name="Check Cell 3" xfId="59"/>
    <cellStyle name="Explanatory Text 2" xfId="62"/>
    <cellStyle name="Explanatory Text 3" xfId="63"/>
    <cellStyle name="Explanatory Text 4" xfId="61"/>
    <cellStyle name="Good" xfId="1" builtinId="26"/>
    <cellStyle name="Good 2" xfId="65"/>
    <cellStyle name="Good 3" xfId="64"/>
    <cellStyle name="Heading 1 2" xfId="67"/>
    <cellStyle name="Heading 1 3" xfId="66"/>
    <cellStyle name="Heading 2 2" xfId="69"/>
    <cellStyle name="Heading 2 3" xfId="68"/>
    <cellStyle name="Heading 3 2" xfId="71"/>
    <cellStyle name="Heading 3 3" xfId="70"/>
    <cellStyle name="Heading 4 2" xfId="73"/>
    <cellStyle name="Heading 4 3" xfId="72"/>
    <cellStyle name="Input 2" xfId="75"/>
    <cellStyle name="Input 2 2" xfId="100"/>
    <cellStyle name="Input 2 2 2" xfId="135"/>
    <cellStyle name="Input 2 2 2 2" xfId="194"/>
    <cellStyle name="Input 2 2 3" xfId="154"/>
    <cellStyle name="Input 2 2 3 2" xfId="213"/>
    <cellStyle name="Input 2 3" xfId="110"/>
    <cellStyle name="Input 2 3 2" xfId="169"/>
    <cellStyle name="Input 2 4" xfId="120"/>
    <cellStyle name="Input 2 4 2" xfId="179"/>
    <cellStyle name="Input 2 5" xfId="145"/>
    <cellStyle name="Input 2 5 2" xfId="204"/>
    <cellStyle name="Input 3" xfId="74"/>
    <cellStyle name="Input 3 2" xfId="99"/>
    <cellStyle name="Input 3 2 2" xfId="134"/>
    <cellStyle name="Input 3 2 2 2" xfId="193"/>
    <cellStyle name="Input 3 2 3" xfId="153"/>
    <cellStyle name="Input 3 2 3 2" xfId="212"/>
    <cellStyle name="Input 3 3" xfId="109"/>
    <cellStyle name="Input 3 3 2" xfId="168"/>
    <cellStyle name="Input 3 4" xfId="119"/>
    <cellStyle name="Input 3 4 2" xfId="178"/>
    <cellStyle name="Input 3 5" xfId="144"/>
    <cellStyle name="Input 3 5 2" xfId="203"/>
    <cellStyle name="Input 4" xfId="93"/>
    <cellStyle name="Input 4 2" xfId="128"/>
    <cellStyle name="Input 4 2 2" xfId="187"/>
    <cellStyle name="Input 4 3" xfId="147"/>
    <cellStyle name="Input 4 3 2" xfId="206"/>
    <cellStyle name="Linked Cell 2" xfId="77"/>
    <cellStyle name="Linked Cell 3" xfId="76"/>
    <cellStyle name="Neutral" xfId="2" builtinId="28"/>
    <cellStyle name="Neutral 2" xfId="79"/>
    <cellStyle name="Neutral 3" xfId="78"/>
    <cellStyle name="Normal" xfId="0" builtinId="0"/>
    <cellStyle name="Normal 2" xfId="5"/>
    <cellStyle name="Normal 3" xfId="4"/>
    <cellStyle name="Normal 3 2" xfId="80"/>
    <cellStyle name="Normal 3 3" xfId="227"/>
    <cellStyle name="Normal 3 3 2" xfId="245"/>
    <cellStyle name="Normal 3 3 3" xfId="257"/>
    <cellStyle name="Normal 3 3 4" xfId="341"/>
    <cellStyle name="Normal 3 4" xfId="233"/>
    <cellStyle name="Normal 3 5" xfId="239"/>
    <cellStyle name="Normal 3 6" xfId="251"/>
    <cellStyle name="Normal 3 7" xfId="335"/>
    <cellStyle name="Normal 4" xfId="6"/>
    <cellStyle name="Normal 4 10" xfId="252"/>
    <cellStyle name="Normal 4 11" xfId="336"/>
    <cellStyle name="Normal 4 2" xfId="165"/>
    <cellStyle name="Normal 4 2 10" xfId="338"/>
    <cellStyle name="Normal 4 2 2" xfId="230"/>
    <cellStyle name="Normal 4 2 2 2" xfId="248"/>
    <cellStyle name="Normal 4 2 2 2 2" xfId="266"/>
    <cellStyle name="Normal 4 2 2 2 2 2" xfId="267"/>
    <cellStyle name="Normal 4 2 2 2 2 2 2" xfId="351"/>
    <cellStyle name="Normal 4 2 2 2 2 3" xfId="350"/>
    <cellStyle name="Normal 4 2 2 2 3" xfId="268"/>
    <cellStyle name="Normal 4 2 2 2 3 2" xfId="352"/>
    <cellStyle name="Normal 4 2 2 2 4" xfId="265"/>
    <cellStyle name="Normal 4 2 2 2 5" xfId="349"/>
    <cellStyle name="Normal 4 2 2 3" xfId="269"/>
    <cellStyle name="Normal 4 2 2 3 2" xfId="270"/>
    <cellStyle name="Normal 4 2 2 3 2 2" xfId="271"/>
    <cellStyle name="Normal 4 2 2 3 2 2 2" xfId="355"/>
    <cellStyle name="Normal 4 2 2 3 2 3" xfId="354"/>
    <cellStyle name="Normal 4 2 2 3 3" xfId="272"/>
    <cellStyle name="Normal 4 2 2 3 3 2" xfId="356"/>
    <cellStyle name="Normal 4 2 2 3 4" xfId="353"/>
    <cellStyle name="Normal 4 2 2 4" xfId="273"/>
    <cellStyle name="Normal 4 2 2 4 2" xfId="274"/>
    <cellStyle name="Normal 4 2 2 4 2 2" xfId="358"/>
    <cellStyle name="Normal 4 2 2 4 3" xfId="357"/>
    <cellStyle name="Normal 4 2 2 5" xfId="275"/>
    <cellStyle name="Normal 4 2 2 5 2" xfId="359"/>
    <cellStyle name="Normal 4 2 2 6" xfId="264"/>
    <cellStyle name="Normal 4 2 2 6 2" xfId="348"/>
    <cellStyle name="Normal 4 2 2 7" xfId="260"/>
    <cellStyle name="Normal 4 2 2 8" xfId="344"/>
    <cellStyle name="Normal 4 2 3" xfId="236"/>
    <cellStyle name="Normal 4 2 3 2" xfId="277"/>
    <cellStyle name="Normal 4 2 3 2 2" xfId="278"/>
    <cellStyle name="Normal 4 2 3 2 2 2" xfId="279"/>
    <cellStyle name="Normal 4 2 3 2 2 2 2" xfId="363"/>
    <cellStyle name="Normal 4 2 3 2 2 3" xfId="362"/>
    <cellStyle name="Normal 4 2 3 2 3" xfId="280"/>
    <cellStyle name="Normal 4 2 3 2 3 2" xfId="364"/>
    <cellStyle name="Normal 4 2 3 2 4" xfId="361"/>
    <cellStyle name="Normal 4 2 3 3" xfId="281"/>
    <cellStyle name="Normal 4 2 3 3 2" xfId="282"/>
    <cellStyle name="Normal 4 2 3 3 2 2" xfId="283"/>
    <cellStyle name="Normal 4 2 3 3 2 2 2" xfId="367"/>
    <cellStyle name="Normal 4 2 3 3 2 3" xfId="366"/>
    <cellStyle name="Normal 4 2 3 3 3" xfId="284"/>
    <cellStyle name="Normal 4 2 3 3 3 2" xfId="368"/>
    <cellStyle name="Normal 4 2 3 3 4" xfId="365"/>
    <cellStyle name="Normal 4 2 3 4" xfId="285"/>
    <cellStyle name="Normal 4 2 3 4 2" xfId="286"/>
    <cellStyle name="Normal 4 2 3 4 2 2" xfId="370"/>
    <cellStyle name="Normal 4 2 3 4 3" xfId="369"/>
    <cellStyle name="Normal 4 2 3 5" xfId="287"/>
    <cellStyle name="Normal 4 2 3 5 2" xfId="371"/>
    <cellStyle name="Normal 4 2 3 6" xfId="276"/>
    <cellStyle name="Normal 4 2 3 7" xfId="360"/>
    <cellStyle name="Normal 4 2 4" xfId="242"/>
    <cellStyle name="Normal 4 2 4 2" xfId="289"/>
    <cellStyle name="Normal 4 2 4 2 2" xfId="290"/>
    <cellStyle name="Normal 4 2 4 2 2 2" xfId="374"/>
    <cellStyle name="Normal 4 2 4 2 3" xfId="373"/>
    <cellStyle name="Normal 4 2 4 3" xfId="291"/>
    <cellStyle name="Normal 4 2 4 3 2" xfId="375"/>
    <cellStyle name="Normal 4 2 4 4" xfId="288"/>
    <cellStyle name="Normal 4 2 4 5" xfId="372"/>
    <cellStyle name="Normal 4 2 5" xfId="292"/>
    <cellStyle name="Normal 4 2 5 2" xfId="293"/>
    <cellStyle name="Normal 4 2 5 2 2" xfId="294"/>
    <cellStyle name="Normal 4 2 5 2 2 2" xfId="378"/>
    <cellStyle name="Normal 4 2 5 2 3" xfId="377"/>
    <cellStyle name="Normal 4 2 5 3" xfId="295"/>
    <cellStyle name="Normal 4 2 5 3 2" xfId="379"/>
    <cellStyle name="Normal 4 2 5 4" xfId="376"/>
    <cellStyle name="Normal 4 2 6" xfId="296"/>
    <cellStyle name="Normal 4 2 6 2" xfId="297"/>
    <cellStyle name="Normal 4 2 6 2 2" xfId="381"/>
    <cellStyle name="Normal 4 2 6 3" xfId="380"/>
    <cellStyle name="Normal 4 2 7" xfId="298"/>
    <cellStyle name="Normal 4 2 7 2" xfId="382"/>
    <cellStyle name="Normal 4 2 8" xfId="263"/>
    <cellStyle name="Normal 4 2 8 2" xfId="347"/>
    <cellStyle name="Normal 4 2 9" xfId="254"/>
    <cellStyle name="Normal 4 3" xfId="228"/>
    <cellStyle name="Normal 4 3 2" xfId="246"/>
    <cellStyle name="Normal 4 3 2 2" xfId="301"/>
    <cellStyle name="Normal 4 3 2 2 2" xfId="302"/>
    <cellStyle name="Normal 4 3 2 2 2 2" xfId="386"/>
    <cellStyle name="Normal 4 3 2 2 3" xfId="385"/>
    <cellStyle name="Normal 4 3 2 3" xfId="303"/>
    <cellStyle name="Normal 4 3 2 3 2" xfId="387"/>
    <cellStyle name="Normal 4 3 2 4" xfId="300"/>
    <cellStyle name="Normal 4 3 2 5" xfId="384"/>
    <cellStyle name="Normal 4 3 3" xfId="304"/>
    <cellStyle name="Normal 4 3 3 2" xfId="305"/>
    <cellStyle name="Normal 4 3 3 2 2" xfId="306"/>
    <cellStyle name="Normal 4 3 3 2 2 2" xfId="390"/>
    <cellStyle name="Normal 4 3 3 2 3" xfId="389"/>
    <cellStyle name="Normal 4 3 3 3" xfId="307"/>
    <cellStyle name="Normal 4 3 3 3 2" xfId="391"/>
    <cellStyle name="Normal 4 3 3 4" xfId="388"/>
    <cellStyle name="Normal 4 3 4" xfId="308"/>
    <cellStyle name="Normal 4 3 4 2" xfId="309"/>
    <cellStyle name="Normal 4 3 4 2 2" xfId="393"/>
    <cellStyle name="Normal 4 3 4 3" xfId="392"/>
    <cellStyle name="Normal 4 3 5" xfId="310"/>
    <cellStyle name="Normal 4 3 5 2" xfId="394"/>
    <cellStyle name="Normal 4 3 6" xfId="299"/>
    <cellStyle name="Normal 4 3 6 2" xfId="383"/>
    <cellStyle name="Normal 4 3 7" xfId="258"/>
    <cellStyle name="Normal 4 3 8" xfId="342"/>
    <cellStyle name="Normal 4 4" xfId="234"/>
    <cellStyle name="Normal 4 4 2" xfId="312"/>
    <cellStyle name="Normal 4 4 2 2" xfId="313"/>
    <cellStyle name="Normal 4 4 2 2 2" xfId="314"/>
    <cellStyle name="Normal 4 4 2 2 2 2" xfId="398"/>
    <cellStyle name="Normal 4 4 2 2 3" xfId="397"/>
    <cellStyle name="Normal 4 4 2 3" xfId="315"/>
    <cellStyle name="Normal 4 4 2 3 2" xfId="399"/>
    <cellStyle name="Normal 4 4 2 4" xfId="396"/>
    <cellStyle name="Normal 4 4 3" xfId="316"/>
    <cellStyle name="Normal 4 4 3 2" xfId="317"/>
    <cellStyle name="Normal 4 4 3 2 2" xfId="318"/>
    <cellStyle name="Normal 4 4 3 2 2 2" xfId="402"/>
    <cellStyle name="Normal 4 4 3 2 3" xfId="401"/>
    <cellStyle name="Normal 4 4 3 3" xfId="319"/>
    <cellStyle name="Normal 4 4 3 3 2" xfId="403"/>
    <cellStyle name="Normal 4 4 3 4" xfId="400"/>
    <cellStyle name="Normal 4 4 4" xfId="320"/>
    <cellStyle name="Normal 4 4 4 2" xfId="321"/>
    <cellStyle name="Normal 4 4 4 2 2" xfId="405"/>
    <cellStyle name="Normal 4 4 4 3" xfId="404"/>
    <cellStyle name="Normal 4 4 5" xfId="322"/>
    <cellStyle name="Normal 4 4 5 2" xfId="406"/>
    <cellStyle name="Normal 4 4 6" xfId="311"/>
    <cellStyle name="Normal 4 4 7" xfId="395"/>
    <cellStyle name="Normal 4 5" xfId="240"/>
    <cellStyle name="Normal 4 5 2" xfId="324"/>
    <cellStyle name="Normal 4 5 2 2" xfId="325"/>
    <cellStyle name="Normal 4 5 2 2 2" xfId="409"/>
    <cellStyle name="Normal 4 5 2 3" xfId="408"/>
    <cellStyle name="Normal 4 5 3" xfId="326"/>
    <cellStyle name="Normal 4 5 3 2" xfId="410"/>
    <cellStyle name="Normal 4 5 4" xfId="323"/>
    <cellStyle name="Normal 4 5 5" xfId="407"/>
    <cellStyle name="Normal 4 6" xfId="327"/>
    <cellStyle name="Normal 4 6 2" xfId="328"/>
    <cellStyle name="Normal 4 6 2 2" xfId="329"/>
    <cellStyle name="Normal 4 6 2 2 2" xfId="413"/>
    <cellStyle name="Normal 4 6 2 3" xfId="412"/>
    <cellStyle name="Normal 4 6 3" xfId="330"/>
    <cellStyle name="Normal 4 6 3 2" xfId="414"/>
    <cellStyle name="Normal 4 6 4" xfId="411"/>
    <cellStyle name="Normal 4 7" xfId="331"/>
    <cellStyle name="Normal 4 7 2" xfId="332"/>
    <cellStyle name="Normal 4 7 2 2" xfId="416"/>
    <cellStyle name="Normal 4 7 3" xfId="415"/>
    <cellStyle name="Normal 4 8" xfId="333"/>
    <cellStyle name="Normal 4 8 2" xfId="417"/>
    <cellStyle name="Normal 4 9" xfId="262"/>
    <cellStyle name="Normal 4 9 2" xfId="346"/>
    <cellStyle name="Normal 5" xfId="91"/>
    <cellStyle name="Normal 5 2" xfId="229"/>
    <cellStyle name="Normal 5 2 2" xfId="247"/>
    <cellStyle name="Normal 5 2 3" xfId="259"/>
    <cellStyle name="Normal 5 2 4" xfId="343"/>
    <cellStyle name="Normal 5 3" xfId="235"/>
    <cellStyle name="Normal 5 4" xfId="241"/>
    <cellStyle name="Normal 5 5" xfId="253"/>
    <cellStyle name="Normal 5 6" xfId="337"/>
    <cellStyle name="Normal 6" xfId="225"/>
    <cellStyle name="Normal 6 2" xfId="231"/>
    <cellStyle name="Normal 6 2 2" xfId="249"/>
    <cellStyle name="Normal 6 2 3" xfId="261"/>
    <cellStyle name="Normal 6 2 4" xfId="345"/>
    <cellStyle name="Normal 6 3" xfId="237"/>
    <cellStyle name="Normal 6 4" xfId="243"/>
    <cellStyle name="Normal 6 5" xfId="255"/>
    <cellStyle name="Normal 6 6" xfId="339"/>
    <cellStyle name="Normal 7" xfId="224"/>
    <cellStyle name="Normal 8" xfId="3"/>
    <cellStyle name="Normal 8 2" xfId="226"/>
    <cellStyle name="Normal 8 2 2" xfId="244"/>
    <cellStyle name="Normal 8 2 3" xfId="256"/>
    <cellStyle name="Normal 8 2 4" xfId="340"/>
    <cellStyle name="Normal 8 3" xfId="232"/>
    <cellStyle name="Normal 8 4" xfId="238"/>
    <cellStyle name="Normal 8 5" xfId="250"/>
    <cellStyle name="Normal 8 6" xfId="334"/>
    <cellStyle name="Note 2" xfId="82"/>
    <cellStyle name="Note 2 2" xfId="102"/>
    <cellStyle name="Note 2 2 2" xfId="137"/>
    <cellStyle name="Note 2 2 2 2" xfId="196"/>
    <cellStyle name="Note 2 2 3" xfId="156"/>
    <cellStyle name="Note 2 2 3 2" xfId="215"/>
    <cellStyle name="Note 2 3" xfId="112"/>
    <cellStyle name="Note 2 3 2" xfId="171"/>
    <cellStyle name="Note 2 4" xfId="122"/>
    <cellStyle name="Note 2 4 2" xfId="181"/>
    <cellStyle name="Note 3" xfId="81"/>
    <cellStyle name="Note 3 2" xfId="101"/>
    <cellStyle name="Note 3 2 2" xfId="136"/>
    <cellStyle name="Note 3 2 2 2" xfId="195"/>
    <cellStyle name="Note 3 2 3" xfId="155"/>
    <cellStyle name="Note 3 2 3 2" xfId="214"/>
    <cellStyle name="Note 3 3" xfId="111"/>
    <cellStyle name="Note 3 3 2" xfId="170"/>
    <cellStyle name="Note 3 4" xfId="121"/>
    <cellStyle name="Note 3 4 2" xfId="180"/>
    <cellStyle name="Note 4" xfId="94"/>
    <cellStyle name="Note 4 2" xfId="129"/>
    <cellStyle name="Note 4 2 2" xfId="188"/>
    <cellStyle name="Note 4 3" xfId="148"/>
    <cellStyle name="Note 4 3 2" xfId="207"/>
    <cellStyle name="Output 2" xfId="84"/>
    <cellStyle name="Output 2 2" xfId="104"/>
    <cellStyle name="Output 2 2 2" xfId="139"/>
    <cellStyle name="Output 2 2 2 2" xfId="198"/>
    <cellStyle name="Output 2 2 3" xfId="158"/>
    <cellStyle name="Output 2 2 3 2" xfId="217"/>
    <cellStyle name="Output 2 3" xfId="114"/>
    <cellStyle name="Output 2 3 2" xfId="173"/>
    <cellStyle name="Output 2 4" xfId="124"/>
    <cellStyle name="Output 2 4 2" xfId="183"/>
    <cellStyle name="Output 2 5" xfId="162"/>
    <cellStyle name="Output 2 5 2" xfId="221"/>
    <cellStyle name="Output 3" xfId="83"/>
    <cellStyle name="Output 3 2" xfId="103"/>
    <cellStyle name="Output 3 2 2" xfId="138"/>
    <cellStyle name="Output 3 2 2 2" xfId="197"/>
    <cellStyle name="Output 3 2 3" xfId="157"/>
    <cellStyle name="Output 3 2 3 2" xfId="216"/>
    <cellStyle name="Output 3 3" xfId="113"/>
    <cellStyle name="Output 3 3 2" xfId="172"/>
    <cellStyle name="Output 3 4" xfId="123"/>
    <cellStyle name="Output 3 4 2" xfId="182"/>
    <cellStyle name="Output 3 5" xfId="161"/>
    <cellStyle name="Output 3 5 2" xfId="220"/>
    <cellStyle name="Output 4" xfId="95"/>
    <cellStyle name="Output 4 2" xfId="130"/>
    <cellStyle name="Output 4 2 2" xfId="189"/>
    <cellStyle name="Output 4 3" xfId="149"/>
    <cellStyle name="Output 4 3 2" xfId="208"/>
    <cellStyle name="Title 2" xfId="86"/>
    <cellStyle name="Title 3" xfId="85"/>
    <cellStyle name="Total 2" xfId="88"/>
    <cellStyle name="Total 2 2" xfId="106"/>
    <cellStyle name="Total 2 2 2" xfId="141"/>
    <cellStyle name="Total 2 2 2 2" xfId="200"/>
    <cellStyle name="Total 2 2 3" xfId="160"/>
    <cellStyle name="Total 2 2 3 2" xfId="219"/>
    <cellStyle name="Total 2 3" xfId="116"/>
    <cellStyle name="Total 2 3 2" xfId="175"/>
    <cellStyle name="Total 2 4" xfId="126"/>
    <cellStyle name="Total 2 4 2" xfId="185"/>
    <cellStyle name="Total 2 5" xfId="164"/>
    <cellStyle name="Total 2 5 2" xfId="223"/>
    <cellStyle name="Total 3" xfId="87"/>
    <cellStyle name="Total 3 2" xfId="105"/>
    <cellStyle name="Total 3 2 2" xfId="140"/>
    <cellStyle name="Total 3 2 2 2" xfId="199"/>
    <cellStyle name="Total 3 2 3" xfId="159"/>
    <cellStyle name="Total 3 2 3 2" xfId="218"/>
    <cellStyle name="Total 3 3" xfId="115"/>
    <cellStyle name="Total 3 3 2" xfId="174"/>
    <cellStyle name="Total 3 4" xfId="125"/>
    <cellStyle name="Total 3 4 2" xfId="184"/>
    <cellStyle name="Total 3 5" xfId="163"/>
    <cellStyle name="Total 3 5 2" xfId="222"/>
    <cellStyle name="Total 4" xfId="96"/>
    <cellStyle name="Total 4 2" xfId="131"/>
    <cellStyle name="Total 4 2 2" xfId="190"/>
    <cellStyle name="Total 4 3" xfId="150"/>
    <cellStyle name="Total 4 3 2" xfId="209"/>
    <cellStyle name="Warning Text 2" xfId="90"/>
    <cellStyle name="Warning Text 3" xfId="8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hyperlink" Target="mailto:..code/@codeSystemNam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tabSelected="1" workbookViewId="0"/>
  </sheetViews>
  <sheetFormatPr defaultRowHeight="12.75" x14ac:dyDescent="0.2"/>
  <cols>
    <col min="2" max="2" width="2.7109375" style="112" customWidth="1"/>
    <col min="3" max="3" width="12.42578125" customWidth="1"/>
    <col min="4" max="4" width="13.42578125" customWidth="1"/>
    <col min="5" max="5" width="44" customWidth="1"/>
  </cols>
  <sheetData>
    <row r="1" spans="1:7" ht="87.75" x14ac:dyDescent="0.2">
      <c r="A1" s="113"/>
      <c r="B1" s="123" t="s">
        <v>661</v>
      </c>
      <c r="D1" s="121"/>
      <c r="E1" s="121"/>
      <c r="F1" s="114"/>
    </row>
    <row r="2" spans="1:7" x14ac:dyDescent="0.2">
      <c r="A2" s="114"/>
      <c r="B2" s="114"/>
      <c r="C2" s="114"/>
      <c r="D2" s="114"/>
      <c r="E2" s="114"/>
      <c r="F2" s="114"/>
    </row>
    <row r="3" spans="1:7" x14ac:dyDescent="0.2">
      <c r="A3" s="114"/>
      <c r="B3" s="114"/>
      <c r="C3" s="114"/>
      <c r="D3" s="114"/>
      <c r="E3" s="114"/>
      <c r="F3" s="114"/>
    </row>
    <row r="4" spans="1:7" x14ac:dyDescent="0.2">
      <c r="A4" s="114"/>
      <c r="B4" s="114"/>
      <c r="C4" s="114"/>
      <c r="D4" s="114"/>
      <c r="E4" s="114"/>
      <c r="F4" s="114"/>
    </row>
    <row r="5" spans="1:7" s="137" customFormat="1" ht="19.5" x14ac:dyDescent="0.2">
      <c r="A5" s="136"/>
      <c r="B5" s="136"/>
      <c r="C5" s="141" t="s">
        <v>686</v>
      </c>
      <c r="D5" s="141"/>
      <c r="E5" s="141"/>
      <c r="F5" s="141"/>
    </row>
    <row r="6" spans="1:7" s="137" customFormat="1" ht="19.5" x14ac:dyDescent="0.25">
      <c r="A6" s="138"/>
      <c r="B6" s="138"/>
      <c r="C6" s="118" t="s">
        <v>687</v>
      </c>
      <c r="D6" s="118"/>
      <c r="E6" s="118"/>
    </row>
    <row r="7" spans="1:7" ht="18" x14ac:dyDescent="0.25">
      <c r="A7" s="114"/>
      <c r="B7" s="114"/>
      <c r="C7" s="114"/>
      <c r="D7" s="115"/>
      <c r="E7" s="114"/>
      <c r="F7" s="114"/>
    </row>
    <row r="8" spans="1:7" s="129" customFormat="1" ht="15" x14ac:dyDescent="0.2">
      <c r="C8" s="130" t="s">
        <v>662</v>
      </c>
      <c r="D8" s="122"/>
      <c r="E8" s="130"/>
      <c r="G8" s="130"/>
    </row>
    <row r="9" spans="1:7" s="129" customFormat="1" ht="15" x14ac:dyDescent="0.2">
      <c r="C9" s="132">
        <v>42004</v>
      </c>
      <c r="D9" s="116"/>
      <c r="E9" s="131"/>
      <c r="G9" s="132"/>
    </row>
    <row r="10" spans="1:7" s="129" customFormat="1" ht="15" x14ac:dyDescent="0.2">
      <c r="C10" s="131"/>
      <c r="D10" s="116"/>
      <c r="E10" s="131"/>
      <c r="G10" s="131"/>
    </row>
    <row r="11" spans="1:7" s="129" customFormat="1" ht="18" x14ac:dyDescent="0.2">
      <c r="C11" s="131" t="s">
        <v>689</v>
      </c>
      <c r="D11" s="117"/>
      <c r="E11" s="131"/>
      <c r="G11" s="117"/>
    </row>
    <row r="12" spans="1:7" s="129" customFormat="1" x14ac:dyDescent="0.2">
      <c r="C12" s="131"/>
      <c r="D12" s="131"/>
      <c r="E12" s="131"/>
      <c r="G12" s="131"/>
    </row>
    <row r="13" spans="1:7" s="129" customFormat="1" x14ac:dyDescent="0.2"/>
    <row r="14" spans="1:7" s="129" customFormat="1" ht="24" customHeight="1" x14ac:dyDescent="0.2">
      <c r="C14" s="124" t="s">
        <v>665</v>
      </c>
      <c r="D14" s="133"/>
      <c r="E14" s="133"/>
    </row>
    <row r="15" spans="1:7" s="129" customFormat="1" x14ac:dyDescent="0.2">
      <c r="C15" s="125" t="s">
        <v>663</v>
      </c>
      <c r="D15" s="125" t="s">
        <v>664</v>
      </c>
      <c r="E15" s="125" t="s">
        <v>59</v>
      </c>
    </row>
    <row r="16" spans="1:7" s="129" customFormat="1" x14ac:dyDescent="0.2">
      <c r="C16" s="119" t="s">
        <v>666</v>
      </c>
      <c r="D16" s="132">
        <v>42004</v>
      </c>
      <c r="E16" s="120" t="s">
        <v>670</v>
      </c>
    </row>
    <row r="17" spans="2:7" s="129" customFormat="1" ht="18.75" customHeight="1" x14ac:dyDescent="0.2"/>
    <row r="18" spans="2:7" s="112" customFormat="1" x14ac:dyDescent="0.2"/>
    <row r="19" spans="2:7" s="112" customFormat="1" ht="13.5" customHeight="1" x14ac:dyDescent="0.2">
      <c r="B19" s="134"/>
      <c r="C19" s="142" t="s">
        <v>684</v>
      </c>
      <c r="D19" s="142"/>
      <c r="E19" s="142"/>
      <c r="F19" s="135"/>
      <c r="G19" s="134"/>
    </row>
    <row r="20" spans="2:7" s="112" customFormat="1" ht="106.5" customHeight="1" x14ac:dyDescent="0.2">
      <c r="B20" s="134"/>
      <c r="C20" s="139" t="s">
        <v>685</v>
      </c>
      <c r="D20" s="139"/>
      <c r="E20" s="139"/>
      <c r="F20" s="135"/>
      <c r="G20" s="134"/>
    </row>
    <row r="21" spans="2:7" s="112" customFormat="1" ht="20.25" customHeight="1" x14ac:dyDescent="0.2">
      <c r="B21" s="134"/>
      <c r="C21" s="142" t="s">
        <v>678</v>
      </c>
      <c r="D21" s="142"/>
      <c r="E21" s="142"/>
      <c r="F21" s="135"/>
      <c r="G21" s="134"/>
    </row>
    <row r="22" spans="2:7" s="112" customFormat="1" ht="76.5" customHeight="1" x14ac:dyDescent="0.2">
      <c r="B22" s="134"/>
      <c r="C22" s="139" t="s">
        <v>679</v>
      </c>
      <c r="D22" s="139"/>
      <c r="E22" s="139"/>
      <c r="F22" s="135"/>
      <c r="G22" s="134"/>
    </row>
    <row r="23" spans="2:7" s="112" customFormat="1" x14ac:dyDescent="0.2">
      <c r="B23" s="134"/>
      <c r="C23" s="142" t="s">
        <v>680</v>
      </c>
      <c r="D23" s="142"/>
      <c r="E23" s="142"/>
      <c r="F23" s="135"/>
      <c r="G23" s="134"/>
    </row>
    <row r="24" spans="2:7" s="112" customFormat="1" ht="31.5" customHeight="1" x14ac:dyDescent="0.2">
      <c r="B24" s="134"/>
      <c r="C24" s="139" t="s">
        <v>681</v>
      </c>
      <c r="D24" s="139"/>
      <c r="E24" s="139"/>
      <c r="F24" s="135"/>
      <c r="G24" s="134"/>
    </row>
    <row r="25" spans="2:7" s="112" customFormat="1" ht="18.75" customHeight="1" x14ac:dyDescent="0.2">
      <c r="B25" s="134"/>
      <c r="C25" s="140" t="s">
        <v>682</v>
      </c>
      <c r="D25" s="140"/>
      <c r="E25" s="140"/>
      <c r="F25" s="135"/>
      <c r="G25" s="134"/>
    </row>
    <row r="26" spans="2:7" s="112" customFormat="1" ht="69" customHeight="1" x14ac:dyDescent="0.2">
      <c r="B26" s="134"/>
      <c r="C26" s="139" t="s">
        <v>683</v>
      </c>
      <c r="D26" s="139"/>
      <c r="E26" s="139"/>
      <c r="F26" s="135"/>
      <c r="G26" s="134"/>
    </row>
  </sheetData>
  <mergeCells count="9">
    <mergeCell ref="C24:E24"/>
    <mergeCell ref="C25:E25"/>
    <mergeCell ref="C26:E26"/>
    <mergeCell ref="C5:F5"/>
    <mergeCell ref="C19:E19"/>
    <mergeCell ref="C20:E20"/>
    <mergeCell ref="C21:E21"/>
    <mergeCell ref="C22:E22"/>
    <mergeCell ref="C23:E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2:N4"/>
  <sheetViews>
    <sheetView showGridLines="0" workbookViewId="0">
      <selection activeCell="F4" sqref="F4:N4"/>
    </sheetView>
  </sheetViews>
  <sheetFormatPr defaultRowHeight="12.75" x14ac:dyDescent="0.2"/>
  <cols>
    <col min="1" max="1" width="2.42578125" customWidth="1"/>
    <col min="2" max="2" width="2.5703125" customWidth="1"/>
    <col min="3" max="3" width="2.7109375" customWidth="1"/>
    <col min="4" max="4" width="2.85546875" customWidth="1"/>
    <col min="5" max="5" width="2.5703125" customWidth="1"/>
    <col min="7" max="7" width="10.140625" bestFit="1" customWidth="1"/>
    <col min="14" max="14" width="22.85546875" customWidth="1"/>
  </cols>
  <sheetData>
    <row r="2" spans="6:14" x14ac:dyDescent="0.2">
      <c r="F2" s="143" t="s">
        <v>605</v>
      </c>
      <c r="G2" s="143"/>
      <c r="H2" s="143"/>
      <c r="I2" s="143"/>
      <c r="J2" s="143"/>
      <c r="K2" s="143"/>
      <c r="L2" s="143"/>
      <c r="M2" s="143"/>
      <c r="N2" s="143"/>
    </row>
    <row r="3" spans="6:14" ht="13.5" thickBot="1" x14ac:dyDescent="0.25">
      <c r="F3" s="94"/>
      <c r="G3" s="94"/>
      <c r="H3" s="94"/>
      <c r="I3" s="94"/>
      <c r="J3" s="94"/>
      <c r="K3" s="94"/>
      <c r="L3" s="94"/>
      <c r="M3" s="94"/>
      <c r="N3" s="94"/>
    </row>
    <row r="4" spans="6:14" ht="260.25" customHeight="1" thickBot="1" x14ac:dyDescent="0.25">
      <c r="F4" s="144" t="s">
        <v>688</v>
      </c>
      <c r="G4" s="145"/>
      <c r="H4" s="145"/>
      <c r="I4" s="145"/>
      <c r="J4" s="145"/>
      <c r="K4" s="145"/>
      <c r="L4" s="145"/>
      <c r="M4" s="145"/>
      <c r="N4" s="146"/>
    </row>
  </sheetData>
  <mergeCells count="2">
    <mergeCell ref="F2:N2"/>
    <mergeCell ref="F4:N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80" zoomScaleNormal="80" workbookViewId="0">
      <pane xSplit="4" ySplit="1" topLeftCell="G17" activePane="bottomRight" state="frozen"/>
      <selection pane="topRight" activeCell="C1" sqref="C1"/>
      <selection pane="bottomLeft" activeCell="A3" sqref="A3"/>
      <selection pane="bottomRight" activeCell="G17" sqref="G17"/>
    </sheetView>
  </sheetViews>
  <sheetFormatPr defaultColWidth="11.42578125" defaultRowHeight="15" x14ac:dyDescent="0.2"/>
  <cols>
    <col min="1" max="1" width="15.5703125" style="36" customWidth="1"/>
    <col min="2" max="2" width="15" style="87" customWidth="1"/>
    <col min="3" max="3" width="16" style="87" customWidth="1"/>
    <col min="4" max="4" width="31.28515625" style="35" customWidth="1"/>
    <col min="5" max="5" width="45.140625" customWidth="1"/>
    <col min="6" max="6" width="20.42578125" customWidth="1"/>
    <col min="7" max="7" width="31.42578125" style="1" bestFit="1" customWidth="1"/>
    <col min="8" max="8" width="32.140625" style="1" customWidth="1"/>
    <col min="9" max="9" width="32.28515625" style="1" customWidth="1"/>
    <col min="10" max="10" width="43.42578125" bestFit="1" customWidth="1"/>
    <col min="11" max="11" width="54.85546875" style="83" customWidth="1"/>
    <col min="12" max="16384" width="11.42578125" style="28"/>
  </cols>
  <sheetData>
    <row r="1" spans="1:11" s="99" customFormat="1" ht="38.25" x14ac:dyDescent="0.2">
      <c r="A1" s="86" t="s">
        <v>214</v>
      </c>
      <c r="B1" s="86" t="s">
        <v>604</v>
      </c>
      <c r="C1" s="86" t="s">
        <v>611</v>
      </c>
      <c r="D1" s="86" t="s">
        <v>224</v>
      </c>
      <c r="E1" s="86" t="s">
        <v>180</v>
      </c>
      <c r="F1" s="86" t="s">
        <v>181</v>
      </c>
      <c r="G1" s="86" t="s">
        <v>179</v>
      </c>
      <c r="H1" s="86" t="s">
        <v>178</v>
      </c>
      <c r="I1" s="86" t="s">
        <v>196</v>
      </c>
      <c r="J1" s="86" t="s">
        <v>182</v>
      </c>
      <c r="K1" s="98" t="s">
        <v>59</v>
      </c>
    </row>
    <row r="2" spans="1:11" s="78" customFormat="1" ht="25.5" x14ac:dyDescent="0.2">
      <c r="A2" s="150" t="s">
        <v>218</v>
      </c>
      <c r="B2" s="90"/>
      <c r="C2" s="100"/>
      <c r="D2" s="37" t="s">
        <v>226</v>
      </c>
      <c r="E2" s="38" t="s">
        <v>399</v>
      </c>
      <c r="F2" s="37" t="s">
        <v>184</v>
      </c>
      <c r="G2" s="37" t="s">
        <v>195</v>
      </c>
      <c r="H2" s="34" t="s">
        <v>648</v>
      </c>
      <c r="I2" s="37"/>
      <c r="J2" s="37"/>
      <c r="K2" s="37"/>
    </row>
    <row r="3" spans="1:11" s="78" customFormat="1" ht="38.25" x14ac:dyDescent="0.2">
      <c r="A3" s="151"/>
      <c r="B3" s="91"/>
      <c r="C3" s="103" t="s">
        <v>612</v>
      </c>
      <c r="D3" s="37" t="s">
        <v>227</v>
      </c>
      <c r="E3" s="37" t="s">
        <v>194</v>
      </c>
      <c r="F3" s="37" t="s">
        <v>184</v>
      </c>
      <c r="G3" s="37" t="s">
        <v>195</v>
      </c>
      <c r="H3" s="34" t="s">
        <v>197</v>
      </c>
      <c r="I3" s="37"/>
      <c r="J3" s="37"/>
      <c r="K3" s="37"/>
    </row>
    <row r="4" spans="1:11" s="78" customFormat="1" ht="38.25" x14ac:dyDescent="0.2">
      <c r="A4" s="151"/>
      <c r="B4" s="91"/>
      <c r="C4" s="103" t="s">
        <v>613</v>
      </c>
      <c r="D4" s="37" t="s">
        <v>417</v>
      </c>
      <c r="E4" s="38" t="s">
        <v>582</v>
      </c>
      <c r="F4" s="37" t="s">
        <v>184</v>
      </c>
      <c r="G4" s="37" t="s">
        <v>195</v>
      </c>
      <c r="H4" s="34" t="s">
        <v>648</v>
      </c>
      <c r="I4" s="37"/>
      <c r="J4" s="37"/>
      <c r="K4" s="37"/>
    </row>
    <row r="5" spans="1:11" s="78" customFormat="1" ht="38.25" x14ac:dyDescent="0.2">
      <c r="A5" s="151"/>
      <c r="B5" s="91"/>
      <c r="C5" s="103" t="s">
        <v>614</v>
      </c>
      <c r="D5" s="37" t="s">
        <v>418</v>
      </c>
      <c r="E5" s="37" t="s">
        <v>11</v>
      </c>
      <c r="F5" s="37" t="s">
        <v>184</v>
      </c>
      <c r="G5" s="37" t="s">
        <v>195</v>
      </c>
      <c r="H5" s="34" t="s">
        <v>648</v>
      </c>
      <c r="I5" s="37"/>
      <c r="J5" s="37"/>
      <c r="K5" s="37"/>
    </row>
    <row r="6" spans="1:11" s="78" customFormat="1" ht="38.25" x14ac:dyDescent="0.2">
      <c r="A6" s="152"/>
      <c r="B6" s="92"/>
      <c r="C6" s="102" t="s">
        <v>615</v>
      </c>
      <c r="D6" s="37" t="s">
        <v>419</v>
      </c>
      <c r="E6" s="37" t="s">
        <v>41</v>
      </c>
      <c r="F6" s="37" t="s">
        <v>184</v>
      </c>
      <c r="G6" s="37" t="s">
        <v>195</v>
      </c>
      <c r="H6" s="34" t="s">
        <v>648</v>
      </c>
      <c r="I6" s="37"/>
      <c r="J6" s="37"/>
      <c r="K6" s="37"/>
    </row>
    <row r="7" spans="1:11" s="78" customFormat="1" ht="38.25" x14ac:dyDescent="0.2">
      <c r="A7" s="150" t="s">
        <v>216</v>
      </c>
      <c r="B7" s="90"/>
      <c r="C7" s="100"/>
      <c r="D7" s="37" t="s">
        <v>512</v>
      </c>
      <c r="E7" s="37" t="s">
        <v>11</v>
      </c>
      <c r="F7" s="37" t="s">
        <v>184</v>
      </c>
      <c r="G7" s="37" t="s">
        <v>195</v>
      </c>
      <c r="H7" s="34" t="s">
        <v>197</v>
      </c>
      <c r="I7" s="37"/>
      <c r="J7" s="37"/>
      <c r="K7" s="37"/>
    </row>
    <row r="8" spans="1:11" s="78" customFormat="1" ht="38.25" x14ac:dyDescent="0.2">
      <c r="A8" s="151"/>
      <c r="B8" s="91">
        <v>8</v>
      </c>
      <c r="C8" s="103" t="s">
        <v>616</v>
      </c>
      <c r="D8" s="37" t="s">
        <v>228</v>
      </c>
      <c r="E8" s="37" t="s">
        <v>41</v>
      </c>
      <c r="F8" s="37" t="s">
        <v>184</v>
      </c>
      <c r="G8" s="37" t="s">
        <v>195</v>
      </c>
      <c r="H8" s="34" t="s">
        <v>197</v>
      </c>
      <c r="I8" s="37" t="s">
        <v>213</v>
      </c>
      <c r="J8" s="81" t="s">
        <v>223</v>
      </c>
      <c r="K8" s="111" t="s">
        <v>652</v>
      </c>
    </row>
    <row r="9" spans="1:11" s="78" customFormat="1" ht="38.25" x14ac:dyDescent="0.2">
      <c r="A9" s="152"/>
      <c r="B9" s="92">
        <v>9</v>
      </c>
      <c r="C9" s="102" t="s">
        <v>617</v>
      </c>
      <c r="D9" s="37" t="s">
        <v>229</v>
      </c>
      <c r="E9" s="37" t="s">
        <v>41</v>
      </c>
      <c r="F9" s="37" t="s">
        <v>184</v>
      </c>
      <c r="G9" s="37" t="s">
        <v>195</v>
      </c>
      <c r="H9" s="34" t="s">
        <v>197</v>
      </c>
      <c r="I9" s="37" t="s">
        <v>213</v>
      </c>
      <c r="J9" s="81" t="s">
        <v>223</v>
      </c>
      <c r="K9" s="111" t="s">
        <v>653</v>
      </c>
    </row>
    <row r="10" spans="1:11" s="78" customFormat="1" ht="51" x14ac:dyDescent="0.2">
      <c r="A10" s="39" t="s">
        <v>238</v>
      </c>
      <c r="B10" s="93">
        <v>11</v>
      </c>
      <c r="C10" s="101"/>
      <c r="D10" s="37" t="s">
        <v>406</v>
      </c>
      <c r="E10" s="37" t="s">
        <v>217</v>
      </c>
      <c r="F10" s="37" t="s">
        <v>184</v>
      </c>
      <c r="G10" s="37" t="s">
        <v>195</v>
      </c>
      <c r="H10" s="34" t="s">
        <v>648</v>
      </c>
      <c r="I10" s="109" t="s">
        <v>657</v>
      </c>
      <c r="J10" s="37"/>
      <c r="K10" s="82" t="s">
        <v>606</v>
      </c>
    </row>
    <row r="11" spans="1:11" s="78" customFormat="1" ht="25.5" x14ac:dyDescent="0.2">
      <c r="A11" s="156"/>
      <c r="B11" s="88"/>
      <c r="C11" s="95"/>
      <c r="D11" s="37" t="s">
        <v>347</v>
      </c>
      <c r="E11" s="38" t="s">
        <v>230</v>
      </c>
      <c r="F11" s="37" t="s">
        <v>239</v>
      </c>
      <c r="G11" s="153"/>
      <c r="H11" s="154"/>
      <c r="I11" s="154"/>
      <c r="J11" s="154"/>
      <c r="K11" s="155"/>
    </row>
    <row r="12" spans="1:11" s="78" customFormat="1" ht="38.25" x14ac:dyDescent="0.2">
      <c r="A12" s="157"/>
      <c r="B12" s="89"/>
      <c r="C12" s="96"/>
      <c r="D12" s="37" t="s">
        <v>513</v>
      </c>
      <c r="E12" s="37" t="s">
        <v>41</v>
      </c>
      <c r="F12" s="37" t="s">
        <v>184</v>
      </c>
      <c r="G12" s="37" t="s">
        <v>195</v>
      </c>
      <c r="H12" s="37" t="s">
        <v>648</v>
      </c>
      <c r="I12" s="110" t="s">
        <v>654</v>
      </c>
      <c r="J12" s="37"/>
      <c r="K12" s="127" t="s">
        <v>667</v>
      </c>
    </row>
    <row r="13" spans="1:11" s="78" customFormat="1" ht="38.25" x14ac:dyDescent="0.2">
      <c r="A13" s="151" t="s">
        <v>215</v>
      </c>
      <c r="B13" s="91"/>
      <c r="C13" s="103"/>
      <c r="D13" s="37" t="s">
        <v>420</v>
      </c>
      <c r="E13" s="38" t="s">
        <v>421</v>
      </c>
      <c r="F13" s="37" t="s">
        <v>184</v>
      </c>
      <c r="G13" s="153"/>
      <c r="H13" s="154"/>
      <c r="I13" s="154"/>
      <c r="J13" s="154"/>
      <c r="K13" s="155"/>
    </row>
    <row r="14" spans="1:11" s="78" customFormat="1" ht="38.25" x14ac:dyDescent="0.2">
      <c r="A14" s="151"/>
      <c r="B14" s="91"/>
      <c r="C14" s="103" t="s">
        <v>618</v>
      </c>
      <c r="D14" s="37" t="s">
        <v>422</v>
      </c>
      <c r="E14" s="37" t="s">
        <v>11</v>
      </c>
      <c r="F14" s="37" t="s">
        <v>184</v>
      </c>
      <c r="G14" s="37" t="s">
        <v>187</v>
      </c>
      <c r="H14" s="37" t="s">
        <v>423</v>
      </c>
      <c r="I14" s="37" t="s">
        <v>213</v>
      </c>
      <c r="J14" s="37" t="s">
        <v>223</v>
      </c>
      <c r="K14" s="126"/>
    </row>
    <row r="15" spans="1:11" s="78" customFormat="1" ht="63.75" x14ac:dyDescent="0.2">
      <c r="A15" s="151"/>
      <c r="B15" s="91"/>
      <c r="C15" s="103" t="s">
        <v>671</v>
      </c>
      <c r="D15" s="37" t="s">
        <v>407</v>
      </c>
      <c r="E15" s="37" t="s">
        <v>11</v>
      </c>
      <c r="F15" s="37" t="s">
        <v>184</v>
      </c>
      <c r="G15" s="37" t="s">
        <v>564</v>
      </c>
      <c r="H15" s="37" t="s">
        <v>578</v>
      </c>
      <c r="I15" s="37" t="s">
        <v>213</v>
      </c>
      <c r="J15" s="37" t="s">
        <v>223</v>
      </c>
      <c r="K15" s="111" t="s">
        <v>609</v>
      </c>
    </row>
    <row r="16" spans="1:11" s="78" customFormat="1" ht="38.25" x14ac:dyDescent="0.2">
      <c r="A16" s="151"/>
      <c r="B16" s="91"/>
      <c r="C16" s="103" t="s">
        <v>619</v>
      </c>
      <c r="D16" s="37" t="s">
        <v>411</v>
      </c>
      <c r="E16" s="37" t="s">
        <v>11</v>
      </c>
      <c r="F16" s="37" t="s">
        <v>184</v>
      </c>
      <c r="G16" s="37" t="s">
        <v>103</v>
      </c>
      <c r="H16" s="37" t="s">
        <v>231</v>
      </c>
      <c r="I16" s="37" t="s">
        <v>213</v>
      </c>
      <c r="J16" s="37" t="s">
        <v>223</v>
      </c>
      <c r="K16" s="37"/>
    </row>
    <row r="17" spans="1:11" s="78" customFormat="1" ht="76.5" x14ac:dyDescent="0.2">
      <c r="A17" s="151"/>
      <c r="B17" s="91"/>
      <c r="C17" s="128" t="s">
        <v>620</v>
      </c>
      <c r="D17" s="37" t="s">
        <v>424</v>
      </c>
      <c r="E17" s="37" t="s">
        <v>11</v>
      </c>
      <c r="F17" s="37" t="s">
        <v>45</v>
      </c>
      <c r="G17" s="37" t="s">
        <v>432</v>
      </c>
      <c r="H17" s="37" t="s">
        <v>433</v>
      </c>
      <c r="I17" s="37"/>
      <c r="J17" s="79"/>
      <c r="K17" s="80"/>
    </row>
    <row r="18" spans="1:11" s="78" customFormat="1" ht="140.25" x14ac:dyDescent="0.2">
      <c r="A18" s="151"/>
      <c r="B18" s="91"/>
      <c r="C18" s="103" t="s">
        <v>621</v>
      </c>
      <c r="D18" s="37" t="s">
        <v>412</v>
      </c>
      <c r="E18" s="37" t="s">
        <v>11</v>
      </c>
      <c r="F18" s="37" t="s">
        <v>184</v>
      </c>
      <c r="G18" s="37" t="s">
        <v>425</v>
      </c>
      <c r="H18" s="37" t="s">
        <v>562</v>
      </c>
      <c r="I18" s="85" t="s">
        <v>672</v>
      </c>
      <c r="J18" s="32" t="s">
        <v>579</v>
      </c>
      <c r="K18" s="127" t="s">
        <v>673</v>
      </c>
    </row>
    <row r="19" spans="1:11" s="78" customFormat="1" ht="76.5" x14ac:dyDescent="0.2">
      <c r="A19" s="151"/>
      <c r="B19" s="91"/>
      <c r="C19" s="103" t="s">
        <v>622</v>
      </c>
      <c r="D19" s="37" t="s">
        <v>408</v>
      </c>
      <c r="E19" s="38" t="s">
        <v>416</v>
      </c>
      <c r="F19" s="37" t="s">
        <v>184</v>
      </c>
      <c r="G19" s="37" t="s">
        <v>430</v>
      </c>
      <c r="H19" s="37" t="s">
        <v>431</v>
      </c>
      <c r="I19" s="37"/>
      <c r="J19" s="79" t="s">
        <v>429</v>
      </c>
      <c r="K19" s="127" t="s">
        <v>668</v>
      </c>
    </row>
    <row r="20" spans="1:11" s="78" customFormat="1" ht="38.25" x14ac:dyDescent="0.2">
      <c r="A20" s="151"/>
      <c r="B20" s="91"/>
      <c r="C20" s="103" t="s">
        <v>341</v>
      </c>
      <c r="D20" s="37" t="s">
        <v>427</v>
      </c>
      <c r="E20" s="37" t="s">
        <v>11</v>
      </c>
      <c r="F20" s="37" t="s">
        <v>184</v>
      </c>
      <c r="G20" s="37" t="s">
        <v>428</v>
      </c>
      <c r="H20" s="37" t="s">
        <v>186</v>
      </c>
      <c r="I20" s="37"/>
      <c r="J20" s="79"/>
      <c r="K20" s="82" t="s">
        <v>608</v>
      </c>
    </row>
    <row r="21" spans="1:11" s="78" customFormat="1" ht="38.25" x14ac:dyDescent="0.2">
      <c r="A21" s="152"/>
      <c r="B21" s="92"/>
      <c r="C21" s="102"/>
      <c r="D21" s="37" t="s">
        <v>409</v>
      </c>
      <c r="E21" s="37" t="s">
        <v>194</v>
      </c>
      <c r="F21" s="37" t="s">
        <v>184</v>
      </c>
      <c r="G21" s="37"/>
      <c r="H21" s="37"/>
      <c r="I21" s="37" t="s">
        <v>426</v>
      </c>
      <c r="J21" s="79" t="s">
        <v>68</v>
      </c>
      <c r="K21" s="37"/>
    </row>
    <row r="22" spans="1:11" s="78" customFormat="1" ht="38.25" x14ac:dyDescent="0.2">
      <c r="A22" s="150" t="s">
        <v>415</v>
      </c>
      <c r="B22" s="90"/>
      <c r="C22" s="100"/>
      <c r="D22" s="37" t="s">
        <v>434</v>
      </c>
      <c r="E22" s="38" t="s">
        <v>435</v>
      </c>
      <c r="F22" s="37" t="s">
        <v>184</v>
      </c>
      <c r="G22" s="153"/>
      <c r="H22" s="154"/>
      <c r="I22" s="154"/>
      <c r="J22" s="154"/>
      <c r="K22" s="155"/>
    </row>
    <row r="23" spans="1:11" s="78" customFormat="1" ht="81.75" customHeight="1" x14ac:dyDescent="0.2">
      <c r="A23" s="151"/>
      <c r="B23" s="91"/>
      <c r="C23" s="104" t="s">
        <v>623</v>
      </c>
      <c r="D23" s="37" t="s">
        <v>403</v>
      </c>
      <c r="E23" s="37" t="s">
        <v>11</v>
      </c>
      <c r="F23" s="37" t="s">
        <v>45</v>
      </c>
      <c r="G23" s="37" t="s">
        <v>436</v>
      </c>
      <c r="H23" s="37" t="s">
        <v>563</v>
      </c>
      <c r="I23" s="85" t="s">
        <v>601</v>
      </c>
      <c r="J23" s="32" t="s">
        <v>579</v>
      </c>
      <c r="K23" s="82" t="s">
        <v>674</v>
      </c>
    </row>
    <row r="24" spans="1:11" s="78" customFormat="1" ht="69.75" customHeight="1" x14ac:dyDescent="0.2">
      <c r="A24" s="151"/>
      <c r="B24" s="91"/>
      <c r="C24" s="104" t="s">
        <v>624</v>
      </c>
      <c r="D24" s="37" t="s">
        <v>413</v>
      </c>
      <c r="E24" s="37" t="s">
        <v>11</v>
      </c>
      <c r="F24" s="37" t="s">
        <v>184</v>
      </c>
      <c r="G24" s="37" t="s">
        <v>103</v>
      </c>
      <c r="H24" s="37" t="s">
        <v>231</v>
      </c>
      <c r="I24" s="37" t="s">
        <v>213</v>
      </c>
      <c r="J24" s="79" t="s">
        <v>223</v>
      </c>
      <c r="K24" s="110" t="s">
        <v>610</v>
      </c>
    </row>
    <row r="25" spans="1:11" s="78" customFormat="1" ht="63.75" x14ac:dyDescent="0.2">
      <c r="A25" s="151"/>
      <c r="B25" s="91"/>
      <c r="C25" s="104" t="s">
        <v>625</v>
      </c>
      <c r="D25" s="37" t="s">
        <v>459</v>
      </c>
      <c r="E25" s="37" t="s">
        <v>11</v>
      </c>
      <c r="F25" s="37" t="s">
        <v>45</v>
      </c>
      <c r="G25" s="37" t="s">
        <v>109</v>
      </c>
      <c r="H25" s="37" t="s">
        <v>437</v>
      </c>
      <c r="I25" s="37" t="s">
        <v>213</v>
      </c>
      <c r="J25" s="79" t="s">
        <v>83</v>
      </c>
      <c r="K25" s="82" t="s">
        <v>649</v>
      </c>
    </row>
    <row r="26" spans="1:11" s="78" customFormat="1" ht="76.5" x14ac:dyDescent="0.2">
      <c r="A26" s="151"/>
      <c r="B26" s="91"/>
      <c r="C26" s="104" t="s">
        <v>626</v>
      </c>
      <c r="D26" s="37" t="s">
        <v>460</v>
      </c>
      <c r="E26" s="37" t="s">
        <v>11</v>
      </c>
      <c r="F26" s="37" t="s">
        <v>45</v>
      </c>
      <c r="G26" s="37" t="s">
        <v>441</v>
      </c>
      <c r="H26" s="37" t="s">
        <v>438</v>
      </c>
      <c r="I26" s="37" t="s">
        <v>600</v>
      </c>
      <c r="J26" s="32" t="s">
        <v>579</v>
      </c>
      <c r="K26" s="111" t="s">
        <v>655</v>
      </c>
    </row>
    <row r="27" spans="1:11" s="78" customFormat="1" ht="51" x14ac:dyDescent="0.2">
      <c r="A27" s="151"/>
      <c r="B27" s="91"/>
      <c r="C27" s="104" t="s">
        <v>627</v>
      </c>
      <c r="D27" s="37" t="s">
        <v>461</v>
      </c>
      <c r="E27" s="38" t="s">
        <v>583</v>
      </c>
      <c r="F27" s="37" t="s">
        <v>184</v>
      </c>
      <c r="G27" s="37" t="s">
        <v>442</v>
      </c>
      <c r="H27" s="34" t="s">
        <v>439</v>
      </c>
      <c r="I27" s="37"/>
      <c r="J27" s="79"/>
      <c r="K27" s="82" t="s">
        <v>650</v>
      </c>
    </row>
    <row r="28" spans="1:11" s="78" customFormat="1" ht="51" x14ac:dyDescent="0.2">
      <c r="A28" s="152"/>
      <c r="B28" s="92"/>
      <c r="C28" s="104" t="s">
        <v>628</v>
      </c>
      <c r="D28" s="37" t="s">
        <v>414</v>
      </c>
      <c r="E28" s="37" t="s">
        <v>11</v>
      </c>
      <c r="F28" s="37" t="s">
        <v>45</v>
      </c>
      <c r="G28" s="37" t="s">
        <v>443</v>
      </c>
      <c r="H28" s="34" t="s">
        <v>440</v>
      </c>
      <c r="I28" s="37" t="s">
        <v>213</v>
      </c>
      <c r="J28" s="79" t="s">
        <v>82</v>
      </c>
      <c r="K28" s="111" t="s">
        <v>656</v>
      </c>
    </row>
    <row r="29" spans="1:11" s="78" customFormat="1" ht="38.25" x14ac:dyDescent="0.2">
      <c r="A29" s="150" t="s">
        <v>404</v>
      </c>
      <c r="B29" s="90"/>
      <c r="C29" s="100"/>
      <c r="D29" s="37" t="s">
        <v>444</v>
      </c>
      <c r="E29" s="38" t="s">
        <v>445</v>
      </c>
      <c r="F29" s="37" t="s">
        <v>184</v>
      </c>
      <c r="G29" s="153"/>
      <c r="H29" s="154"/>
      <c r="I29" s="154"/>
      <c r="J29" s="154"/>
      <c r="K29" s="77" t="s">
        <v>587</v>
      </c>
    </row>
    <row r="30" spans="1:11" s="78" customFormat="1" ht="51" x14ac:dyDescent="0.2">
      <c r="A30" s="151"/>
      <c r="B30" s="91"/>
      <c r="C30" s="105" t="s">
        <v>629</v>
      </c>
      <c r="D30" s="37" t="s">
        <v>514</v>
      </c>
      <c r="E30" s="37" t="s">
        <v>11</v>
      </c>
      <c r="F30" s="37" t="s">
        <v>184</v>
      </c>
      <c r="G30" s="37" t="s">
        <v>446</v>
      </c>
      <c r="H30" s="37" t="s">
        <v>462</v>
      </c>
      <c r="I30" s="37" t="s">
        <v>213</v>
      </c>
      <c r="J30" s="79" t="s">
        <v>83</v>
      </c>
      <c r="K30" s="97" t="s">
        <v>607</v>
      </c>
    </row>
    <row r="31" spans="1:11" s="78" customFormat="1" ht="63.75" x14ac:dyDescent="0.2">
      <c r="A31" s="151"/>
      <c r="B31" s="91"/>
      <c r="C31" s="105" t="s">
        <v>630</v>
      </c>
      <c r="D31" s="37" t="s">
        <v>515</v>
      </c>
      <c r="E31" s="37" t="s">
        <v>11</v>
      </c>
      <c r="F31" s="37" t="s">
        <v>184</v>
      </c>
      <c r="G31" s="37" t="s">
        <v>446</v>
      </c>
      <c r="H31" s="37" t="s">
        <v>397</v>
      </c>
      <c r="I31" s="37" t="s">
        <v>600</v>
      </c>
      <c r="J31" s="32" t="s">
        <v>579</v>
      </c>
      <c r="K31" s="111" t="s">
        <v>607</v>
      </c>
    </row>
    <row r="32" spans="1:11" s="78" customFormat="1" ht="51" x14ac:dyDescent="0.2">
      <c r="A32" s="151"/>
      <c r="B32" s="91"/>
      <c r="C32" s="105" t="s">
        <v>631</v>
      </c>
      <c r="D32" s="37" t="s">
        <v>516</v>
      </c>
      <c r="E32" s="38" t="s">
        <v>583</v>
      </c>
      <c r="F32" s="37" t="s">
        <v>184</v>
      </c>
      <c r="G32" s="37" t="s">
        <v>447</v>
      </c>
      <c r="H32" s="37" t="s">
        <v>205</v>
      </c>
      <c r="I32" s="37"/>
      <c r="J32" s="79"/>
      <c r="K32" s="97" t="s">
        <v>607</v>
      </c>
    </row>
    <row r="33" spans="1:11" s="78" customFormat="1" ht="51" x14ac:dyDescent="0.2">
      <c r="A33" s="151"/>
      <c r="B33" s="91"/>
      <c r="C33" s="105" t="s">
        <v>632</v>
      </c>
      <c r="D33" s="37" t="s">
        <v>517</v>
      </c>
      <c r="E33" s="37" t="s">
        <v>11</v>
      </c>
      <c r="F33" s="37" t="s">
        <v>45</v>
      </c>
      <c r="G33" s="37" t="s">
        <v>448</v>
      </c>
      <c r="H33" s="37" t="s">
        <v>398</v>
      </c>
      <c r="I33" s="37" t="s">
        <v>213</v>
      </c>
      <c r="J33" s="79" t="s">
        <v>82</v>
      </c>
      <c r="K33" s="111" t="s">
        <v>656</v>
      </c>
    </row>
    <row r="34" spans="1:11" s="78" customFormat="1" ht="51" x14ac:dyDescent="0.2">
      <c r="A34" s="152"/>
      <c r="B34" s="92"/>
      <c r="C34" s="106" t="s">
        <v>633</v>
      </c>
      <c r="D34" s="37" t="s">
        <v>518</v>
      </c>
      <c r="E34" s="37" t="s">
        <v>11</v>
      </c>
      <c r="F34" s="37" t="s">
        <v>45</v>
      </c>
      <c r="G34" s="37" t="s">
        <v>116</v>
      </c>
      <c r="H34" s="37" t="s">
        <v>185</v>
      </c>
      <c r="I34" s="37" t="s">
        <v>213</v>
      </c>
      <c r="J34" s="79" t="s">
        <v>85</v>
      </c>
      <c r="K34" s="37"/>
    </row>
    <row r="35" spans="1:11" s="78" customFormat="1" ht="38.25" x14ac:dyDescent="0.2">
      <c r="A35" s="150" t="s">
        <v>405</v>
      </c>
      <c r="B35" s="90"/>
      <c r="C35" s="100"/>
      <c r="D35" s="37" t="s">
        <v>449</v>
      </c>
      <c r="E35" s="38" t="s">
        <v>445</v>
      </c>
      <c r="F35" s="34" t="s">
        <v>7</v>
      </c>
      <c r="G35" s="153"/>
      <c r="H35" s="154"/>
      <c r="I35" s="154"/>
      <c r="J35" s="154"/>
      <c r="K35" s="77" t="s">
        <v>587</v>
      </c>
    </row>
    <row r="36" spans="1:11" s="78" customFormat="1" ht="57" customHeight="1" x14ac:dyDescent="0.2">
      <c r="A36" s="151"/>
      <c r="B36" s="91">
        <v>2</v>
      </c>
      <c r="C36" s="107" t="s">
        <v>634</v>
      </c>
      <c r="D36" s="37" t="s">
        <v>519</v>
      </c>
      <c r="E36" s="37" t="s">
        <v>11</v>
      </c>
      <c r="F36" s="37" t="s">
        <v>184</v>
      </c>
      <c r="G36" s="37" t="s">
        <v>450</v>
      </c>
      <c r="H36" s="34" t="s">
        <v>455</v>
      </c>
      <c r="I36" s="37" t="s">
        <v>213</v>
      </c>
      <c r="J36" s="79" t="s">
        <v>83</v>
      </c>
      <c r="K36" s="97" t="s">
        <v>609</v>
      </c>
    </row>
    <row r="37" spans="1:11" s="78" customFormat="1" ht="89.25" x14ac:dyDescent="0.2">
      <c r="A37" s="151"/>
      <c r="B37" s="91"/>
      <c r="C37" s="107" t="s">
        <v>635</v>
      </c>
      <c r="D37" s="37" t="s">
        <v>520</v>
      </c>
      <c r="E37" s="37" t="s">
        <v>11</v>
      </c>
      <c r="F37" s="37" t="s">
        <v>184</v>
      </c>
      <c r="G37" s="37" t="s">
        <v>450</v>
      </c>
      <c r="H37" s="34" t="s">
        <v>456</v>
      </c>
      <c r="I37" s="37" t="s">
        <v>600</v>
      </c>
      <c r="J37" s="32" t="s">
        <v>579</v>
      </c>
      <c r="K37" s="84"/>
    </row>
    <row r="38" spans="1:11" s="78" customFormat="1" ht="51" x14ac:dyDescent="0.2">
      <c r="A38" s="151"/>
      <c r="B38" s="91"/>
      <c r="C38" s="107" t="s">
        <v>636</v>
      </c>
      <c r="D38" s="37" t="s">
        <v>521</v>
      </c>
      <c r="E38" s="38" t="s">
        <v>583</v>
      </c>
      <c r="F38" s="37" t="s">
        <v>184</v>
      </c>
      <c r="G38" s="37" t="s">
        <v>451</v>
      </c>
      <c r="H38" s="34" t="s">
        <v>457</v>
      </c>
      <c r="I38" s="37"/>
      <c r="J38" s="79"/>
      <c r="K38" s="84"/>
    </row>
    <row r="39" spans="1:11" s="78" customFormat="1" ht="63.75" x14ac:dyDescent="0.2">
      <c r="A39" s="151"/>
      <c r="B39" s="91"/>
      <c r="C39" s="107" t="s">
        <v>637</v>
      </c>
      <c r="D39" s="37" t="s">
        <v>522</v>
      </c>
      <c r="E39" s="37" t="s">
        <v>11</v>
      </c>
      <c r="F39" s="37" t="s">
        <v>45</v>
      </c>
      <c r="G39" s="37" t="s">
        <v>452</v>
      </c>
      <c r="H39" s="37" t="s">
        <v>454</v>
      </c>
      <c r="I39" s="37" t="s">
        <v>213</v>
      </c>
      <c r="J39" s="79" t="s">
        <v>82</v>
      </c>
      <c r="K39" s="111" t="s">
        <v>658</v>
      </c>
    </row>
    <row r="40" spans="1:11" s="78" customFormat="1" ht="51" x14ac:dyDescent="0.2">
      <c r="A40" s="152"/>
      <c r="B40" s="92"/>
      <c r="C40" s="108" t="s">
        <v>638</v>
      </c>
      <c r="D40" s="37" t="s">
        <v>523</v>
      </c>
      <c r="E40" s="37" t="s">
        <v>11</v>
      </c>
      <c r="F40" s="37" t="s">
        <v>45</v>
      </c>
      <c r="G40" s="34" t="s">
        <v>453</v>
      </c>
      <c r="H40" s="34" t="s">
        <v>458</v>
      </c>
      <c r="I40" s="37" t="s">
        <v>213</v>
      </c>
      <c r="J40" s="79" t="s">
        <v>85</v>
      </c>
      <c r="K40" s="84"/>
    </row>
    <row r="41" spans="1:11" s="78" customFormat="1" ht="38.25" x14ac:dyDescent="0.2">
      <c r="A41" s="150" t="s">
        <v>236</v>
      </c>
      <c r="B41" s="90"/>
      <c r="C41" s="100"/>
      <c r="D41" s="37" t="s">
        <v>348</v>
      </c>
      <c r="E41" s="38" t="s">
        <v>232</v>
      </c>
      <c r="F41" s="37" t="s">
        <v>183</v>
      </c>
      <c r="G41" s="153"/>
      <c r="H41" s="154"/>
      <c r="I41" s="154"/>
      <c r="J41" s="154"/>
      <c r="K41" s="155"/>
    </row>
    <row r="42" spans="1:11" s="78" customFormat="1" ht="89.25" x14ac:dyDescent="0.2">
      <c r="A42" s="151"/>
      <c r="B42" s="91">
        <v>1</v>
      </c>
      <c r="C42" s="103" t="s">
        <v>639</v>
      </c>
      <c r="D42" s="37" t="s">
        <v>410</v>
      </c>
      <c r="E42" s="37" t="s">
        <v>11</v>
      </c>
      <c r="F42" s="37" t="s">
        <v>184</v>
      </c>
      <c r="G42" s="37" t="s">
        <v>354</v>
      </c>
      <c r="H42" s="37" t="s">
        <v>463</v>
      </c>
      <c r="I42" s="37" t="s">
        <v>213</v>
      </c>
      <c r="J42" s="79" t="s">
        <v>233</v>
      </c>
      <c r="K42" s="82" t="s">
        <v>675</v>
      </c>
    </row>
    <row r="43" spans="1:11" s="78" customFormat="1" ht="63.75" x14ac:dyDescent="0.2">
      <c r="A43" s="151"/>
      <c r="B43" s="91">
        <v>3</v>
      </c>
      <c r="C43" s="103" t="s">
        <v>640</v>
      </c>
      <c r="D43" s="37" t="s">
        <v>350</v>
      </c>
      <c r="E43" s="38" t="s">
        <v>429</v>
      </c>
      <c r="F43" s="37" t="s">
        <v>184</v>
      </c>
      <c r="G43" s="37" t="s">
        <v>234</v>
      </c>
      <c r="H43" s="37" t="s">
        <v>352</v>
      </c>
      <c r="I43" s="37" t="s">
        <v>242</v>
      </c>
      <c r="J43" s="79" t="s">
        <v>237</v>
      </c>
      <c r="K43" s="110" t="s">
        <v>659</v>
      </c>
    </row>
    <row r="44" spans="1:11" s="78" customFormat="1" ht="84.75" customHeight="1" x14ac:dyDescent="0.2">
      <c r="A44" s="151"/>
      <c r="B44" s="91">
        <v>4</v>
      </c>
      <c r="C44" s="103" t="s">
        <v>351</v>
      </c>
      <c r="D44" s="37" t="s">
        <v>349</v>
      </c>
      <c r="E44" s="38" t="s">
        <v>429</v>
      </c>
      <c r="F44" s="37" t="s">
        <v>7</v>
      </c>
      <c r="G44" s="37" t="s">
        <v>235</v>
      </c>
      <c r="H44" s="37" t="s">
        <v>353</v>
      </c>
      <c r="I44" s="37" t="s">
        <v>242</v>
      </c>
      <c r="J44" s="79" t="s">
        <v>237</v>
      </c>
      <c r="K44" s="111" t="s">
        <v>676</v>
      </c>
    </row>
    <row r="45" spans="1:11" s="78" customFormat="1" ht="51" x14ac:dyDescent="0.2">
      <c r="A45" s="151"/>
      <c r="B45" s="91"/>
      <c r="C45" s="103" t="s">
        <v>641</v>
      </c>
      <c r="D45" s="37" t="s">
        <v>565</v>
      </c>
      <c r="E45" s="38" t="s">
        <v>566</v>
      </c>
      <c r="F45" s="37" t="s">
        <v>239</v>
      </c>
      <c r="G45" s="37" t="s">
        <v>567</v>
      </c>
      <c r="H45" s="37" t="s">
        <v>240</v>
      </c>
      <c r="I45" s="153"/>
      <c r="J45" s="154"/>
      <c r="K45" s="37"/>
    </row>
    <row r="46" spans="1:11" s="78" customFormat="1" ht="78.75" customHeight="1" x14ac:dyDescent="0.2">
      <c r="A46" s="151"/>
      <c r="B46" s="91">
        <v>6</v>
      </c>
      <c r="C46" s="103" t="s">
        <v>642</v>
      </c>
      <c r="D46" s="37" t="s">
        <v>569</v>
      </c>
      <c r="E46" s="38" t="s">
        <v>429</v>
      </c>
      <c r="F46" s="37" t="s">
        <v>45</v>
      </c>
      <c r="G46" s="37" t="s">
        <v>568</v>
      </c>
      <c r="H46" s="37" t="s">
        <v>584</v>
      </c>
      <c r="I46" s="37" t="s">
        <v>242</v>
      </c>
      <c r="J46" s="79" t="s">
        <v>237</v>
      </c>
      <c r="K46" s="82" t="s">
        <v>677</v>
      </c>
    </row>
    <row r="47" spans="1:11" s="78" customFormat="1" ht="63.75" x14ac:dyDescent="0.2">
      <c r="A47" s="151"/>
      <c r="B47" s="91"/>
      <c r="C47" s="103" t="s">
        <v>643</v>
      </c>
      <c r="D47" s="37" t="s">
        <v>570</v>
      </c>
      <c r="E47" s="38" t="s">
        <v>243</v>
      </c>
      <c r="F47" s="37" t="s">
        <v>239</v>
      </c>
      <c r="G47" s="37" t="s">
        <v>573</v>
      </c>
      <c r="H47" s="37" t="s">
        <v>240</v>
      </c>
      <c r="I47" s="147"/>
      <c r="J47" s="148"/>
      <c r="K47" s="149"/>
    </row>
    <row r="48" spans="1:11" s="78" customFormat="1" ht="81.75" customHeight="1" x14ac:dyDescent="0.2">
      <c r="A48" s="151"/>
      <c r="B48" s="91">
        <v>5</v>
      </c>
      <c r="C48" s="103" t="s">
        <v>644</v>
      </c>
      <c r="D48" s="37" t="s">
        <v>571</v>
      </c>
      <c r="E48" s="38" t="s">
        <v>429</v>
      </c>
      <c r="F48" s="37" t="s">
        <v>184</v>
      </c>
      <c r="G48" s="37" t="s">
        <v>574</v>
      </c>
      <c r="H48" s="37" t="s">
        <v>585</v>
      </c>
      <c r="I48" s="37" t="s">
        <v>242</v>
      </c>
      <c r="J48" s="79" t="s">
        <v>237</v>
      </c>
      <c r="K48" s="110" t="s">
        <v>660</v>
      </c>
    </row>
    <row r="49" spans="1:11" s="78" customFormat="1" ht="81" customHeight="1" x14ac:dyDescent="0.2">
      <c r="A49" s="151"/>
      <c r="B49" s="91">
        <v>7</v>
      </c>
      <c r="C49" s="103" t="s">
        <v>645</v>
      </c>
      <c r="D49" s="37" t="s">
        <v>572</v>
      </c>
      <c r="E49" s="38" t="s">
        <v>429</v>
      </c>
      <c r="F49" s="37" t="s">
        <v>45</v>
      </c>
      <c r="G49" s="37" t="s">
        <v>575</v>
      </c>
      <c r="H49" s="37" t="s">
        <v>586</v>
      </c>
      <c r="I49" s="37" t="s">
        <v>242</v>
      </c>
      <c r="J49" s="79" t="s">
        <v>237</v>
      </c>
      <c r="K49" s="82" t="s">
        <v>651</v>
      </c>
    </row>
    <row r="50" spans="1:11" s="78" customFormat="1" ht="87" customHeight="1" x14ac:dyDescent="0.2">
      <c r="A50" s="151"/>
      <c r="B50" s="91"/>
      <c r="C50" s="103" t="s">
        <v>646</v>
      </c>
      <c r="D50" s="37" t="s">
        <v>400</v>
      </c>
      <c r="E50" s="37" t="s">
        <v>11</v>
      </c>
      <c r="F50" s="37" t="s">
        <v>45</v>
      </c>
      <c r="G50" s="37" t="s">
        <v>577</v>
      </c>
      <c r="H50" s="37" t="s">
        <v>464</v>
      </c>
      <c r="I50" s="79" t="s">
        <v>241</v>
      </c>
      <c r="J50" s="79" t="s">
        <v>241</v>
      </c>
      <c r="K50" s="37"/>
    </row>
    <row r="51" spans="1:11" ht="89.25" x14ac:dyDescent="0.2">
      <c r="A51" s="152"/>
      <c r="B51" s="92"/>
      <c r="C51" s="102" t="s">
        <v>647</v>
      </c>
      <c r="D51" s="34" t="s">
        <v>510</v>
      </c>
      <c r="E51" s="38" t="s">
        <v>508</v>
      </c>
      <c r="F51" s="37" t="s">
        <v>45</v>
      </c>
      <c r="G51" s="34" t="s">
        <v>602</v>
      </c>
      <c r="H51" s="37" t="s">
        <v>576</v>
      </c>
      <c r="I51" s="29"/>
      <c r="J51" s="37" t="s">
        <v>509</v>
      </c>
      <c r="K51" s="111" t="s">
        <v>669</v>
      </c>
    </row>
  </sheetData>
  <autoFilter ref="A1:K50"/>
  <mergeCells count="16">
    <mergeCell ref="A7:A9"/>
    <mergeCell ref="A2:A6"/>
    <mergeCell ref="G41:K41"/>
    <mergeCell ref="A11:A12"/>
    <mergeCell ref="G11:K11"/>
    <mergeCell ref="A13:A21"/>
    <mergeCell ref="G13:K13"/>
    <mergeCell ref="A22:A28"/>
    <mergeCell ref="G22:K22"/>
    <mergeCell ref="I47:K47"/>
    <mergeCell ref="A29:A34"/>
    <mergeCell ref="A35:A40"/>
    <mergeCell ref="A41:A51"/>
    <mergeCell ref="I45:J45"/>
    <mergeCell ref="G29:J29"/>
    <mergeCell ref="G35:J35"/>
  </mergeCells>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zoomScaleNormal="100" workbookViewId="0"/>
  </sheetViews>
  <sheetFormatPr defaultColWidth="8.85546875" defaultRowHeight="12.75" x14ac:dyDescent="0.2"/>
  <cols>
    <col min="2" max="2" width="5.7109375" customWidth="1"/>
    <col min="3" max="3" width="7" customWidth="1"/>
    <col min="4" max="4" width="5.85546875" customWidth="1"/>
    <col min="6" max="6" width="89.42578125" customWidth="1"/>
  </cols>
  <sheetData>
    <row r="1" spans="1:6" x14ac:dyDescent="0.2">
      <c r="A1" t="s">
        <v>355</v>
      </c>
    </row>
    <row r="3" spans="1:6" x14ac:dyDescent="0.2">
      <c r="A3" t="s">
        <v>524</v>
      </c>
    </row>
    <row r="5" spans="1:6" x14ac:dyDescent="0.2">
      <c r="A5" t="s">
        <v>465</v>
      </c>
    </row>
    <row r="6" spans="1:6" x14ac:dyDescent="0.2">
      <c r="A6" t="s">
        <v>466</v>
      </c>
    </row>
    <row r="7" spans="1:6" x14ac:dyDescent="0.2">
      <c r="A7" t="s">
        <v>525</v>
      </c>
    </row>
    <row r="8" spans="1:6" x14ac:dyDescent="0.2">
      <c r="A8" t="s">
        <v>588</v>
      </c>
    </row>
    <row r="10" spans="1:6" x14ac:dyDescent="0.2">
      <c r="A10" t="s">
        <v>467</v>
      </c>
    </row>
    <row r="11" spans="1:6" x14ac:dyDescent="0.2">
      <c r="B11" t="s">
        <v>356</v>
      </c>
    </row>
    <row r="12" spans="1:6" x14ac:dyDescent="0.2">
      <c r="C12" t="s">
        <v>357</v>
      </c>
    </row>
    <row r="13" spans="1:6" x14ac:dyDescent="0.2">
      <c r="D13" t="s">
        <v>358</v>
      </c>
    </row>
    <row r="14" spans="1:6" x14ac:dyDescent="0.2">
      <c r="D14" t="s">
        <v>359</v>
      </c>
    </row>
    <row r="15" spans="1:6" x14ac:dyDescent="0.2">
      <c r="E15" t="s">
        <v>360</v>
      </c>
    </row>
    <row r="16" spans="1:6" x14ac:dyDescent="0.2">
      <c r="F16" t="s">
        <v>526</v>
      </c>
    </row>
    <row r="17" spans="2:6" x14ac:dyDescent="0.2">
      <c r="F17" t="s">
        <v>527</v>
      </c>
    </row>
    <row r="18" spans="2:6" x14ac:dyDescent="0.2">
      <c r="F18" t="s">
        <v>528</v>
      </c>
    </row>
    <row r="19" spans="2:6" x14ac:dyDescent="0.2">
      <c r="F19" t="s">
        <v>529</v>
      </c>
    </row>
    <row r="20" spans="2:6" x14ac:dyDescent="0.2">
      <c r="F20" t="s">
        <v>468</v>
      </c>
    </row>
    <row r="21" spans="2:6" x14ac:dyDescent="0.2">
      <c r="F21" t="s">
        <v>361</v>
      </c>
    </row>
    <row r="22" spans="2:6" x14ac:dyDescent="0.2">
      <c r="F22" t="s">
        <v>362</v>
      </c>
    </row>
    <row r="23" spans="2:6" x14ac:dyDescent="0.2">
      <c r="B23" s="28"/>
      <c r="E23" t="s">
        <v>363</v>
      </c>
    </row>
    <row r="24" spans="2:6" x14ac:dyDescent="0.2">
      <c r="E24" t="s">
        <v>469</v>
      </c>
    </row>
    <row r="25" spans="2:6" x14ac:dyDescent="0.2">
      <c r="E25" t="s">
        <v>470</v>
      </c>
    </row>
    <row r="26" spans="2:6" x14ac:dyDescent="0.2">
      <c r="D26" t="s">
        <v>364</v>
      </c>
    </row>
    <row r="27" spans="2:6" x14ac:dyDescent="0.2">
      <c r="C27" t="s">
        <v>365</v>
      </c>
    </row>
    <row r="28" spans="2:6" x14ac:dyDescent="0.2">
      <c r="C28" t="s">
        <v>366</v>
      </c>
    </row>
    <row r="29" spans="2:6" x14ac:dyDescent="0.2">
      <c r="D29" t="s">
        <v>511</v>
      </c>
    </row>
    <row r="30" spans="2:6" x14ac:dyDescent="0.2">
      <c r="D30" t="s">
        <v>471</v>
      </c>
    </row>
    <row r="31" spans="2:6" x14ac:dyDescent="0.2">
      <c r="D31" t="s">
        <v>472</v>
      </c>
    </row>
    <row r="32" spans="2:6" x14ac:dyDescent="0.2">
      <c r="C32" t="s">
        <v>367</v>
      </c>
    </row>
    <row r="33" spans="2:5" x14ac:dyDescent="0.2">
      <c r="C33" t="s">
        <v>368</v>
      </c>
    </row>
    <row r="34" spans="2:5" x14ac:dyDescent="0.2">
      <c r="B34" t="s">
        <v>369</v>
      </c>
    </row>
    <row r="35" spans="2:5" x14ac:dyDescent="0.2">
      <c r="B35" t="s">
        <v>370</v>
      </c>
    </row>
    <row r="36" spans="2:5" x14ac:dyDescent="0.2">
      <c r="C36" t="s">
        <v>589</v>
      </c>
    </row>
    <row r="37" spans="2:5" x14ac:dyDescent="0.2">
      <c r="C37" t="s">
        <v>473</v>
      </c>
    </row>
    <row r="38" spans="2:5" x14ac:dyDescent="0.2">
      <c r="D38" t="s">
        <v>590</v>
      </c>
    </row>
    <row r="39" spans="2:5" x14ac:dyDescent="0.2">
      <c r="D39" t="s">
        <v>591</v>
      </c>
    </row>
    <row r="40" spans="2:5" x14ac:dyDescent="0.2">
      <c r="D40" t="s">
        <v>592</v>
      </c>
    </row>
    <row r="41" spans="2:5" x14ac:dyDescent="0.2">
      <c r="D41" t="s">
        <v>474</v>
      </c>
    </row>
    <row r="42" spans="2:5" x14ac:dyDescent="0.2">
      <c r="D42" t="s">
        <v>530</v>
      </c>
    </row>
    <row r="43" spans="2:5" x14ac:dyDescent="0.2">
      <c r="D43" t="s">
        <v>475</v>
      </c>
    </row>
    <row r="44" spans="2:5" x14ac:dyDescent="0.2">
      <c r="E44" t="s">
        <v>531</v>
      </c>
    </row>
    <row r="45" spans="2:5" x14ac:dyDescent="0.2">
      <c r="E45" t="s">
        <v>476</v>
      </c>
    </row>
    <row r="46" spans="2:5" x14ac:dyDescent="0.2">
      <c r="E46" t="s">
        <v>477</v>
      </c>
    </row>
    <row r="47" spans="2:5" x14ac:dyDescent="0.2">
      <c r="E47" t="s">
        <v>478</v>
      </c>
    </row>
    <row r="48" spans="2:5" x14ac:dyDescent="0.2">
      <c r="E48" t="s">
        <v>479</v>
      </c>
    </row>
    <row r="49" spans="3:5" x14ac:dyDescent="0.2">
      <c r="E49" t="s">
        <v>377</v>
      </c>
    </row>
    <row r="50" spans="3:5" x14ac:dyDescent="0.2">
      <c r="D50" t="s">
        <v>480</v>
      </c>
    </row>
    <row r="51" spans="3:5" x14ac:dyDescent="0.2">
      <c r="D51" t="s">
        <v>481</v>
      </c>
    </row>
    <row r="52" spans="3:5" x14ac:dyDescent="0.2">
      <c r="D52" t="s">
        <v>482</v>
      </c>
    </row>
    <row r="53" spans="3:5" x14ac:dyDescent="0.2">
      <c r="C53" t="s">
        <v>483</v>
      </c>
    </row>
    <row r="54" spans="3:5" x14ac:dyDescent="0.2">
      <c r="C54" t="s">
        <v>484</v>
      </c>
    </row>
    <row r="55" spans="3:5" x14ac:dyDescent="0.2">
      <c r="D55" t="s">
        <v>532</v>
      </c>
    </row>
    <row r="56" spans="3:5" x14ac:dyDescent="0.2">
      <c r="D56" t="s">
        <v>533</v>
      </c>
    </row>
    <row r="57" spans="3:5" x14ac:dyDescent="0.2">
      <c r="D57" t="s">
        <v>534</v>
      </c>
    </row>
    <row r="58" spans="3:5" x14ac:dyDescent="0.2">
      <c r="E58" t="s">
        <v>486</v>
      </c>
    </row>
    <row r="59" spans="3:5" x14ac:dyDescent="0.2">
      <c r="E59" t="s">
        <v>487</v>
      </c>
    </row>
    <row r="60" spans="3:5" x14ac:dyDescent="0.2">
      <c r="E60" t="s">
        <v>488</v>
      </c>
    </row>
    <row r="61" spans="3:5" x14ac:dyDescent="0.2">
      <c r="E61" t="s">
        <v>489</v>
      </c>
    </row>
    <row r="62" spans="3:5" x14ac:dyDescent="0.2">
      <c r="D62" t="s">
        <v>535</v>
      </c>
    </row>
    <row r="63" spans="3:5" x14ac:dyDescent="0.2">
      <c r="D63" t="s">
        <v>536</v>
      </c>
    </row>
    <row r="64" spans="3:5" ht="13.5" customHeight="1" x14ac:dyDescent="0.2">
      <c r="D64" t="s">
        <v>537</v>
      </c>
    </row>
    <row r="65" spans="3:5" x14ac:dyDescent="0.2">
      <c r="C65" t="s">
        <v>491</v>
      </c>
    </row>
    <row r="66" spans="3:5" x14ac:dyDescent="0.2">
      <c r="C66" t="s">
        <v>492</v>
      </c>
    </row>
    <row r="67" spans="3:5" x14ac:dyDescent="0.2">
      <c r="D67" t="s">
        <v>532</v>
      </c>
    </row>
    <row r="68" spans="3:5" x14ac:dyDescent="0.2">
      <c r="D68" t="s">
        <v>533</v>
      </c>
    </row>
    <row r="69" spans="3:5" x14ac:dyDescent="0.2">
      <c r="D69" t="s">
        <v>534</v>
      </c>
    </row>
    <row r="70" spans="3:5" x14ac:dyDescent="0.2">
      <c r="E70" t="s">
        <v>486</v>
      </c>
    </row>
    <row r="71" spans="3:5" x14ac:dyDescent="0.2">
      <c r="E71" t="s">
        <v>487</v>
      </c>
    </row>
    <row r="72" spans="3:5" x14ac:dyDescent="0.2">
      <c r="E72" t="s">
        <v>488</v>
      </c>
    </row>
    <row r="73" spans="3:5" x14ac:dyDescent="0.2">
      <c r="E73" t="s">
        <v>489</v>
      </c>
    </row>
    <row r="74" spans="3:5" x14ac:dyDescent="0.2">
      <c r="D74" t="s">
        <v>535</v>
      </c>
    </row>
    <row r="75" spans="3:5" x14ac:dyDescent="0.2">
      <c r="D75" t="s">
        <v>536</v>
      </c>
    </row>
    <row r="76" spans="3:5" x14ac:dyDescent="0.2">
      <c r="D76" t="s">
        <v>537</v>
      </c>
    </row>
    <row r="77" spans="3:5" x14ac:dyDescent="0.2">
      <c r="C77" t="s">
        <v>493</v>
      </c>
    </row>
    <row r="78" spans="3:5" x14ac:dyDescent="0.2">
      <c r="C78" t="s">
        <v>494</v>
      </c>
    </row>
    <row r="79" spans="3:5" x14ac:dyDescent="0.2">
      <c r="D79" t="s">
        <v>495</v>
      </c>
    </row>
    <row r="80" spans="3:5" x14ac:dyDescent="0.2">
      <c r="D80" t="s">
        <v>593</v>
      </c>
    </row>
    <row r="81" spans="3:5" x14ac:dyDescent="0.2">
      <c r="D81" t="s">
        <v>496</v>
      </c>
    </row>
    <row r="82" spans="3:5" x14ac:dyDescent="0.2">
      <c r="D82" t="s">
        <v>497</v>
      </c>
    </row>
    <row r="83" spans="3:5" x14ac:dyDescent="0.2">
      <c r="D83" t="s">
        <v>485</v>
      </c>
    </row>
    <row r="84" spans="3:5" x14ac:dyDescent="0.2">
      <c r="E84" t="s">
        <v>498</v>
      </c>
    </row>
    <row r="85" spans="3:5" x14ac:dyDescent="0.2">
      <c r="E85" t="s">
        <v>499</v>
      </c>
    </row>
    <row r="86" spans="3:5" x14ac:dyDescent="0.2">
      <c r="E86" t="s">
        <v>500</v>
      </c>
    </row>
    <row r="87" spans="3:5" x14ac:dyDescent="0.2">
      <c r="E87" t="s">
        <v>501</v>
      </c>
    </row>
    <row r="88" spans="3:5" x14ac:dyDescent="0.2">
      <c r="D88" t="s">
        <v>490</v>
      </c>
    </row>
    <row r="89" spans="3:5" x14ac:dyDescent="0.2">
      <c r="D89" t="s">
        <v>502</v>
      </c>
    </row>
    <row r="90" spans="3:5" x14ac:dyDescent="0.2">
      <c r="C90" t="s">
        <v>503</v>
      </c>
    </row>
    <row r="91" spans="3:5" x14ac:dyDescent="0.2">
      <c r="C91" t="s">
        <v>371</v>
      </c>
    </row>
    <row r="92" spans="3:5" x14ac:dyDescent="0.2">
      <c r="D92" t="s">
        <v>594</v>
      </c>
    </row>
    <row r="93" spans="3:5" x14ac:dyDescent="0.2">
      <c r="D93" t="s">
        <v>372</v>
      </c>
    </row>
    <row r="94" spans="3:5" x14ac:dyDescent="0.2">
      <c r="E94" t="s">
        <v>373</v>
      </c>
    </row>
    <row r="95" spans="3:5" x14ac:dyDescent="0.2">
      <c r="E95" t="s">
        <v>374</v>
      </c>
    </row>
    <row r="96" spans="3:5" x14ac:dyDescent="0.2">
      <c r="E96" t="s">
        <v>375</v>
      </c>
    </row>
    <row r="97" spans="4:6" x14ac:dyDescent="0.2">
      <c r="E97" t="s">
        <v>376</v>
      </c>
    </row>
    <row r="98" spans="4:6" x14ac:dyDescent="0.2">
      <c r="E98" t="s">
        <v>377</v>
      </c>
    </row>
    <row r="99" spans="4:6" x14ac:dyDescent="0.2">
      <c r="E99" t="s">
        <v>504</v>
      </c>
    </row>
    <row r="100" spans="4:6" x14ac:dyDescent="0.2">
      <c r="E100" t="s">
        <v>377</v>
      </c>
    </row>
    <row r="101" spans="4:6" x14ac:dyDescent="0.2">
      <c r="D101" t="s">
        <v>378</v>
      </c>
    </row>
    <row r="102" spans="4:6" x14ac:dyDescent="0.2">
      <c r="D102" t="s">
        <v>379</v>
      </c>
    </row>
    <row r="103" spans="4:6" x14ac:dyDescent="0.2">
      <c r="E103" t="s">
        <v>380</v>
      </c>
    </row>
    <row r="104" spans="4:6" x14ac:dyDescent="0.2">
      <c r="E104" t="s">
        <v>381</v>
      </c>
    </row>
    <row r="105" spans="4:6" x14ac:dyDescent="0.2">
      <c r="E105" t="s">
        <v>382</v>
      </c>
    </row>
    <row r="106" spans="4:6" x14ac:dyDescent="0.2">
      <c r="E106" t="s">
        <v>376</v>
      </c>
    </row>
    <row r="107" spans="4:6" x14ac:dyDescent="0.2">
      <c r="E107" t="s">
        <v>504</v>
      </c>
    </row>
    <row r="108" spans="4:6" x14ac:dyDescent="0.2">
      <c r="E108" t="s">
        <v>377</v>
      </c>
    </row>
    <row r="109" spans="4:6" x14ac:dyDescent="0.2">
      <c r="D109" t="s">
        <v>383</v>
      </c>
    </row>
    <row r="110" spans="4:6" x14ac:dyDescent="0.2">
      <c r="D110" t="s">
        <v>595</v>
      </c>
    </row>
    <row r="111" spans="4:6" x14ac:dyDescent="0.2">
      <c r="E111" t="s">
        <v>505</v>
      </c>
    </row>
    <row r="112" spans="4:6" x14ac:dyDescent="0.2">
      <c r="F112" t="s">
        <v>538</v>
      </c>
    </row>
    <row r="113" spans="5:7" x14ac:dyDescent="0.2">
      <c r="F113" t="s">
        <v>539</v>
      </c>
    </row>
    <row r="114" spans="5:7" x14ac:dyDescent="0.2">
      <c r="F114" t="s">
        <v>540</v>
      </c>
    </row>
    <row r="115" spans="5:7" x14ac:dyDescent="0.2">
      <c r="F115" t="s">
        <v>541</v>
      </c>
    </row>
    <row r="116" spans="5:7" x14ac:dyDescent="0.2">
      <c r="F116" t="s">
        <v>542</v>
      </c>
    </row>
    <row r="117" spans="5:7" x14ac:dyDescent="0.2">
      <c r="F117" t="s">
        <v>377</v>
      </c>
    </row>
    <row r="118" spans="5:7" x14ac:dyDescent="0.2">
      <c r="E118" t="s">
        <v>506</v>
      </c>
    </row>
    <row r="119" spans="5:7" x14ac:dyDescent="0.2">
      <c r="E119" t="s">
        <v>384</v>
      </c>
    </row>
    <row r="120" spans="5:7" x14ac:dyDescent="0.2">
      <c r="F120" t="s">
        <v>543</v>
      </c>
    </row>
    <row r="121" spans="5:7" x14ac:dyDescent="0.2">
      <c r="G121" t="s">
        <v>385</v>
      </c>
    </row>
    <row r="122" spans="5:7" x14ac:dyDescent="0.2">
      <c r="G122" t="s">
        <v>386</v>
      </c>
    </row>
    <row r="123" spans="5:7" x14ac:dyDescent="0.2">
      <c r="G123" t="s">
        <v>387</v>
      </c>
    </row>
    <row r="124" spans="5:7" x14ac:dyDescent="0.2">
      <c r="G124" t="s">
        <v>376</v>
      </c>
    </row>
    <row r="125" spans="5:7" x14ac:dyDescent="0.2">
      <c r="G125" t="s">
        <v>504</v>
      </c>
    </row>
    <row r="126" spans="5:7" x14ac:dyDescent="0.2">
      <c r="G126" t="s">
        <v>377</v>
      </c>
    </row>
    <row r="127" spans="5:7" x14ac:dyDescent="0.2">
      <c r="F127" t="s">
        <v>544</v>
      </c>
    </row>
    <row r="128" spans="5:7" x14ac:dyDescent="0.2">
      <c r="F128" t="s">
        <v>388</v>
      </c>
    </row>
    <row r="129" spans="4:7" x14ac:dyDescent="0.2">
      <c r="G129" t="s">
        <v>389</v>
      </c>
    </row>
    <row r="130" spans="4:7" x14ac:dyDescent="0.2">
      <c r="G130" t="s">
        <v>390</v>
      </c>
    </row>
    <row r="131" spans="4:7" x14ac:dyDescent="0.2">
      <c r="G131" t="s">
        <v>391</v>
      </c>
    </row>
    <row r="132" spans="4:7" x14ac:dyDescent="0.2">
      <c r="G132" t="s">
        <v>376</v>
      </c>
    </row>
    <row r="133" spans="4:7" x14ac:dyDescent="0.2">
      <c r="G133" t="s">
        <v>504</v>
      </c>
    </row>
    <row r="134" spans="4:7" x14ac:dyDescent="0.2">
      <c r="G134" t="s">
        <v>377</v>
      </c>
    </row>
    <row r="135" spans="4:7" x14ac:dyDescent="0.2">
      <c r="F135" t="s">
        <v>392</v>
      </c>
    </row>
    <row r="136" spans="4:7" x14ac:dyDescent="0.2">
      <c r="E136" t="s">
        <v>393</v>
      </c>
    </row>
    <row r="137" spans="4:7" x14ac:dyDescent="0.2">
      <c r="D137" t="s">
        <v>596</v>
      </c>
    </row>
    <row r="138" spans="4:7" x14ac:dyDescent="0.2">
      <c r="D138" t="s">
        <v>545</v>
      </c>
    </row>
    <row r="139" spans="4:7" x14ac:dyDescent="0.2">
      <c r="E139" t="s">
        <v>531</v>
      </c>
    </row>
    <row r="140" spans="4:7" x14ac:dyDescent="0.2">
      <c r="E140" t="s">
        <v>476</v>
      </c>
    </row>
    <row r="141" spans="4:7" x14ac:dyDescent="0.2">
      <c r="E141" t="s">
        <v>477</v>
      </c>
    </row>
    <row r="142" spans="4:7" x14ac:dyDescent="0.2">
      <c r="E142" t="s">
        <v>478</v>
      </c>
    </row>
    <row r="143" spans="4:7" x14ac:dyDescent="0.2">
      <c r="E143" t="s">
        <v>479</v>
      </c>
    </row>
    <row r="144" spans="4:7" x14ac:dyDescent="0.2">
      <c r="E144" t="s">
        <v>377</v>
      </c>
    </row>
    <row r="145" spans="1:4" x14ac:dyDescent="0.2">
      <c r="D145" t="s">
        <v>546</v>
      </c>
    </row>
    <row r="146" spans="1:4" x14ac:dyDescent="0.2">
      <c r="D146" t="s">
        <v>507</v>
      </c>
    </row>
    <row r="147" spans="1:4" x14ac:dyDescent="0.2">
      <c r="C147" t="s">
        <v>394</v>
      </c>
    </row>
    <row r="148" spans="1:4" x14ac:dyDescent="0.2">
      <c r="B148" t="s">
        <v>395</v>
      </c>
    </row>
    <row r="149" spans="1:4" x14ac:dyDescent="0.2">
      <c r="A149" t="s">
        <v>396</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80" zoomScaleNormal="80" workbookViewId="0">
      <selection activeCell="D15" sqref="D15"/>
    </sheetView>
  </sheetViews>
  <sheetFormatPr defaultColWidth="9.28515625" defaultRowHeight="12.75" x14ac:dyDescent="0.2"/>
  <cols>
    <col min="1" max="1" width="15.85546875" customWidth="1"/>
    <col min="2" max="2" width="20" customWidth="1"/>
    <col min="3" max="3" width="11.28515625" customWidth="1"/>
    <col min="4" max="4" width="41.7109375" customWidth="1"/>
    <col min="5" max="5" width="36.85546875" customWidth="1"/>
    <col min="6" max="6" width="28" customWidth="1"/>
    <col min="7" max="7" width="19.5703125" customWidth="1"/>
    <col min="8" max="8" width="21" customWidth="1"/>
    <col min="9" max="9" width="35.5703125" bestFit="1" customWidth="1"/>
    <col min="10" max="10" width="29.85546875" customWidth="1"/>
  </cols>
  <sheetData>
    <row r="1" spans="1:9" x14ac:dyDescent="0.2">
      <c r="A1" s="50" t="s">
        <v>188</v>
      </c>
      <c r="B1" s="51" t="s">
        <v>199</v>
      </c>
      <c r="C1" s="51" t="s">
        <v>200</v>
      </c>
      <c r="D1" s="51" t="s">
        <v>201</v>
      </c>
      <c r="E1" s="51" t="s">
        <v>198</v>
      </c>
      <c r="F1" s="51" t="s">
        <v>202</v>
      </c>
      <c r="G1" s="48" t="s">
        <v>204</v>
      </c>
      <c r="H1" s="49" t="s">
        <v>203</v>
      </c>
      <c r="I1" s="52" t="s">
        <v>59</v>
      </c>
    </row>
    <row r="2" spans="1:9" ht="13.5" thickBot="1" x14ac:dyDescent="0.25"/>
    <row r="3" spans="1:9" x14ac:dyDescent="0.2">
      <c r="A3" s="42" t="s">
        <v>254</v>
      </c>
      <c r="B3" s="42"/>
      <c r="C3" s="47"/>
      <c r="D3" s="47"/>
      <c r="E3" s="47"/>
      <c r="F3" s="47" t="s">
        <v>255</v>
      </c>
      <c r="G3" s="47"/>
      <c r="H3" s="47"/>
      <c r="I3" s="45"/>
    </row>
    <row r="4" spans="1:9" x14ac:dyDescent="0.2">
      <c r="A4" s="43"/>
      <c r="B4" s="43" t="s">
        <v>244</v>
      </c>
      <c r="C4" s="54"/>
      <c r="D4" s="54"/>
      <c r="E4" s="54" t="s">
        <v>245</v>
      </c>
      <c r="F4" s="54"/>
      <c r="G4" s="54" t="s">
        <v>45</v>
      </c>
      <c r="H4" s="54" t="s">
        <v>189</v>
      </c>
      <c r="I4" s="55"/>
    </row>
    <row r="5" spans="1:9" x14ac:dyDescent="0.2">
      <c r="A5" s="43"/>
      <c r="B5" s="43" t="s">
        <v>246</v>
      </c>
      <c r="C5" s="54"/>
      <c r="D5" s="54"/>
      <c r="E5" s="54" t="s">
        <v>247</v>
      </c>
      <c r="F5" s="54"/>
      <c r="G5" s="54" t="s">
        <v>45</v>
      </c>
      <c r="H5" s="54" t="s">
        <v>189</v>
      </c>
      <c r="I5" s="55"/>
    </row>
    <row r="6" spans="1:9" x14ac:dyDescent="0.2">
      <c r="A6" s="43"/>
      <c r="B6" s="43" t="s">
        <v>248</v>
      </c>
      <c r="C6" s="54"/>
      <c r="D6" s="54"/>
      <c r="E6" s="54" t="s">
        <v>249</v>
      </c>
      <c r="F6" s="54"/>
      <c r="G6" s="54" t="s">
        <v>45</v>
      </c>
      <c r="H6" s="54" t="s">
        <v>189</v>
      </c>
      <c r="I6" s="46"/>
    </row>
    <row r="7" spans="1:9" x14ac:dyDescent="0.2">
      <c r="A7" s="43"/>
      <c r="B7" s="43" t="s">
        <v>250</v>
      </c>
      <c r="C7" s="54"/>
      <c r="D7" s="54"/>
      <c r="E7" s="54" t="s">
        <v>251</v>
      </c>
      <c r="F7" s="54"/>
      <c r="G7" s="54" t="s">
        <v>45</v>
      </c>
      <c r="H7" s="54" t="s">
        <v>189</v>
      </c>
      <c r="I7" s="46"/>
    </row>
    <row r="8" spans="1:9" x14ac:dyDescent="0.2">
      <c r="A8" s="43"/>
      <c r="B8" s="43" t="s">
        <v>401</v>
      </c>
      <c r="C8" s="54"/>
      <c r="D8" s="54"/>
      <c r="E8" s="54" t="s">
        <v>402</v>
      </c>
      <c r="F8" s="54"/>
      <c r="G8" s="54" t="s">
        <v>45</v>
      </c>
      <c r="H8" s="54" t="s">
        <v>189</v>
      </c>
      <c r="I8" s="46"/>
    </row>
    <row r="9" spans="1:9" ht="13.5" thickBot="1" x14ac:dyDescent="0.25">
      <c r="A9" s="44"/>
      <c r="B9" s="44" t="s">
        <v>252</v>
      </c>
      <c r="C9" s="56"/>
      <c r="D9" s="56"/>
      <c r="E9" s="56" t="s">
        <v>253</v>
      </c>
      <c r="F9" s="56"/>
      <c r="G9" s="56" t="s">
        <v>45</v>
      </c>
      <c r="H9" s="56" t="s">
        <v>189</v>
      </c>
      <c r="I9" s="57"/>
    </row>
    <row r="10" spans="1:9" ht="13.5" thickBot="1" x14ac:dyDescent="0.25"/>
    <row r="11" spans="1:9" x14ac:dyDescent="0.2">
      <c r="A11" s="42" t="s">
        <v>256</v>
      </c>
      <c r="B11" s="42"/>
      <c r="C11" s="47"/>
      <c r="D11" s="47"/>
      <c r="E11" s="47"/>
      <c r="F11" s="47" t="s">
        <v>257</v>
      </c>
      <c r="G11" s="47"/>
      <c r="H11" s="47"/>
      <c r="I11" s="45"/>
    </row>
    <row r="12" spans="1:9" x14ac:dyDescent="0.2">
      <c r="A12" s="43"/>
      <c r="B12" s="43" t="s">
        <v>258</v>
      </c>
      <c r="C12" s="54"/>
      <c r="D12" s="54"/>
      <c r="E12" s="54"/>
      <c r="F12" s="54" t="s">
        <v>259</v>
      </c>
      <c r="G12" s="54" t="s">
        <v>45</v>
      </c>
      <c r="H12" s="41" t="s">
        <v>189</v>
      </c>
      <c r="I12" s="46"/>
    </row>
    <row r="13" spans="1:9" x14ac:dyDescent="0.2">
      <c r="A13" s="43"/>
      <c r="B13" s="43" t="s">
        <v>260</v>
      </c>
      <c r="C13" s="54"/>
      <c r="D13" s="54"/>
      <c r="E13" s="54"/>
      <c r="F13" s="54" t="s">
        <v>261</v>
      </c>
      <c r="G13" s="54" t="s">
        <v>45</v>
      </c>
      <c r="H13" s="41" t="s">
        <v>189</v>
      </c>
      <c r="I13" s="46"/>
    </row>
    <row r="14" spans="1:9" x14ac:dyDescent="0.2">
      <c r="A14" s="43"/>
      <c r="B14" s="43" t="s">
        <v>262</v>
      </c>
      <c r="C14" s="54"/>
      <c r="D14" s="54"/>
      <c r="E14" s="54"/>
      <c r="F14" s="54" t="s">
        <v>263</v>
      </c>
      <c r="G14" s="54" t="s">
        <v>45</v>
      </c>
      <c r="H14" s="41" t="s">
        <v>189</v>
      </c>
      <c r="I14" s="46"/>
    </row>
    <row r="15" spans="1:9" x14ac:dyDescent="0.2">
      <c r="A15" s="43"/>
      <c r="B15" s="43" t="s">
        <v>264</v>
      </c>
      <c r="C15" s="54"/>
      <c r="D15" s="54"/>
      <c r="E15" s="54"/>
      <c r="F15" s="54" t="s">
        <v>265</v>
      </c>
      <c r="G15" s="54" t="s">
        <v>45</v>
      </c>
      <c r="H15" s="41" t="s">
        <v>189</v>
      </c>
      <c r="I15" s="46"/>
    </row>
    <row r="16" spans="1:9" ht="13.5" thickBot="1" x14ac:dyDescent="0.25">
      <c r="A16" s="44"/>
      <c r="B16" s="44" t="s">
        <v>266</v>
      </c>
      <c r="C16" s="56"/>
      <c r="D16" s="56"/>
      <c r="E16" s="56"/>
      <c r="F16" s="56" t="s">
        <v>267</v>
      </c>
      <c r="G16" s="56" t="s">
        <v>45</v>
      </c>
      <c r="H16" s="56" t="s">
        <v>189</v>
      </c>
      <c r="I16" s="57"/>
    </row>
    <row r="17" spans="1:9" ht="13.5" thickBot="1" x14ac:dyDescent="0.25"/>
    <row r="18" spans="1:9" x14ac:dyDescent="0.2">
      <c r="A18" s="58" t="s">
        <v>268</v>
      </c>
      <c r="B18" s="47"/>
      <c r="C18" s="47"/>
      <c r="D18" s="47"/>
      <c r="E18" s="47"/>
      <c r="F18" s="47" t="s">
        <v>65</v>
      </c>
      <c r="G18" s="47"/>
      <c r="H18" s="47"/>
      <c r="I18" s="45"/>
    </row>
    <row r="19" spans="1:9" x14ac:dyDescent="0.2">
      <c r="A19" s="59"/>
      <c r="B19" s="54" t="s">
        <v>269</v>
      </c>
      <c r="C19" s="54"/>
      <c r="D19" s="54"/>
      <c r="E19" s="54" t="str">
        <f t="shared" ref="E19:E31" si="0">CONCATENATE("../addr/",B19)</f>
        <v>../addr/streetAddressLine</v>
      </c>
      <c r="F19" s="54"/>
      <c r="G19" s="60" t="s">
        <v>45</v>
      </c>
      <c r="H19" s="41" t="s">
        <v>189</v>
      </c>
      <c r="I19" s="46"/>
    </row>
    <row r="20" spans="1:9" x14ac:dyDescent="0.2">
      <c r="A20" s="59"/>
      <c r="B20" s="54" t="s">
        <v>270</v>
      </c>
      <c r="C20" s="54"/>
      <c r="D20" s="54"/>
      <c r="E20" s="54" t="str">
        <f t="shared" si="0"/>
        <v>../addr/country</v>
      </c>
      <c r="F20" s="54"/>
      <c r="G20" s="60" t="s">
        <v>45</v>
      </c>
      <c r="H20" s="41" t="s">
        <v>189</v>
      </c>
      <c r="I20" s="46"/>
    </row>
    <row r="21" spans="1:9" x14ac:dyDescent="0.2">
      <c r="A21" s="59"/>
      <c r="B21" s="54" t="s">
        <v>271</v>
      </c>
      <c r="C21" s="54"/>
      <c r="D21" s="54"/>
      <c r="E21" s="54" t="str">
        <f t="shared" si="0"/>
        <v>../addr/unitType</v>
      </c>
      <c r="F21" s="54"/>
      <c r="G21" s="60" t="s">
        <v>45</v>
      </c>
      <c r="H21" s="41" t="s">
        <v>189</v>
      </c>
      <c r="I21" s="46"/>
    </row>
    <row r="22" spans="1:9" x14ac:dyDescent="0.2">
      <c r="A22" s="59"/>
      <c r="B22" s="54" t="s">
        <v>272</v>
      </c>
      <c r="C22" s="54"/>
      <c r="D22" s="54"/>
      <c r="E22" s="54" t="str">
        <f t="shared" si="0"/>
        <v>../addr/unitID</v>
      </c>
      <c r="F22" s="54"/>
      <c r="G22" s="60" t="s">
        <v>45</v>
      </c>
      <c r="H22" s="41" t="s">
        <v>189</v>
      </c>
      <c r="I22" s="46"/>
    </row>
    <row r="23" spans="1:9" x14ac:dyDescent="0.2">
      <c r="A23" s="59"/>
      <c r="B23" s="54" t="s">
        <v>273</v>
      </c>
      <c r="C23" s="54"/>
      <c r="D23" s="54"/>
      <c r="E23" s="54" t="str">
        <f t="shared" si="0"/>
        <v>../addr/additionalLocator</v>
      </c>
      <c r="F23" s="54"/>
      <c r="G23" s="60" t="s">
        <v>239</v>
      </c>
      <c r="H23" s="41" t="s">
        <v>189</v>
      </c>
      <c r="I23" s="46"/>
    </row>
    <row r="24" spans="1:9" x14ac:dyDescent="0.2">
      <c r="A24" s="59"/>
      <c r="B24" s="54" t="s">
        <v>274</v>
      </c>
      <c r="C24" s="54"/>
      <c r="D24" s="54"/>
      <c r="E24" s="54" t="str">
        <f t="shared" si="0"/>
        <v>../addr/houseNumber</v>
      </c>
      <c r="F24" s="54"/>
      <c r="G24" s="60" t="s">
        <v>45</v>
      </c>
      <c r="H24" s="41" t="s">
        <v>189</v>
      </c>
      <c r="I24" s="46"/>
    </row>
    <row r="25" spans="1:9" x14ac:dyDescent="0.2">
      <c r="A25" s="59"/>
      <c r="B25" s="54" t="s">
        <v>275</v>
      </c>
      <c r="C25" s="54"/>
      <c r="D25" s="54"/>
      <c r="E25" s="54" t="str">
        <f t="shared" si="0"/>
        <v>../addr/streetName</v>
      </c>
      <c r="F25" s="54"/>
      <c r="G25" s="60" t="s">
        <v>45</v>
      </c>
      <c r="H25" s="41" t="s">
        <v>189</v>
      </c>
      <c r="I25" s="46"/>
    </row>
    <row r="26" spans="1:9" x14ac:dyDescent="0.2">
      <c r="A26" s="59"/>
      <c r="B26" s="54" t="s">
        <v>603</v>
      </c>
      <c r="C26" s="54"/>
      <c r="D26" s="54"/>
      <c r="E26" s="54" t="str">
        <f t="shared" si="0"/>
        <v>../addr/streetNameType</v>
      </c>
      <c r="F26" s="54"/>
      <c r="G26" s="60" t="s">
        <v>45</v>
      </c>
      <c r="H26" s="41" t="s">
        <v>189</v>
      </c>
      <c r="I26" s="46"/>
    </row>
    <row r="27" spans="1:9" x14ac:dyDescent="0.2">
      <c r="A27" s="59"/>
      <c r="B27" s="54" t="s">
        <v>276</v>
      </c>
      <c r="C27" s="54"/>
      <c r="D27" s="54"/>
      <c r="E27" s="54" t="str">
        <f t="shared" si="0"/>
        <v>../addr/direction</v>
      </c>
      <c r="F27" s="54"/>
      <c r="G27" s="60" t="s">
        <v>45</v>
      </c>
      <c r="H27" s="41" t="s">
        <v>189</v>
      </c>
      <c r="I27" s="46"/>
    </row>
    <row r="28" spans="1:9" x14ac:dyDescent="0.2">
      <c r="A28" s="59"/>
      <c r="B28" s="54" t="s">
        <v>277</v>
      </c>
      <c r="C28" s="54"/>
      <c r="D28" s="54"/>
      <c r="E28" s="54" t="str">
        <f t="shared" si="0"/>
        <v>../addr/deliveryAddressLine</v>
      </c>
      <c r="F28" s="54"/>
      <c r="G28" s="60" t="s">
        <v>239</v>
      </c>
      <c r="H28" s="41" t="s">
        <v>189</v>
      </c>
      <c r="I28" s="46"/>
    </row>
    <row r="29" spans="1:9" x14ac:dyDescent="0.2">
      <c r="A29" s="59"/>
      <c r="B29" s="54" t="s">
        <v>278</v>
      </c>
      <c r="C29" s="54"/>
      <c r="D29" s="54"/>
      <c r="E29" s="54" t="str">
        <f t="shared" si="0"/>
        <v>../addr/city</v>
      </c>
      <c r="F29" s="54"/>
      <c r="G29" s="60" t="s">
        <v>45</v>
      </c>
      <c r="H29" s="41" t="s">
        <v>189</v>
      </c>
      <c r="I29" s="46"/>
    </row>
    <row r="30" spans="1:9" x14ac:dyDescent="0.2">
      <c r="A30" s="59"/>
      <c r="B30" s="54" t="s">
        <v>279</v>
      </c>
      <c r="C30" s="54"/>
      <c r="D30" s="54"/>
      <c r="E30" s="54" t="str">
        <f t="shared" si="0"/>
        <v>../addr/state</v>
      </c>
      <c r="F30" s="54"/>
      <c r="G30" s="60" t="s">
        <v>45</v>
      </c>
      <c r="H30" s="41" t="s">
        <v>189</v>
      </c>
      <c r="I30" s="46"/>
    </row>
    <row r="31" spans="1:9" x14ac:dyDescent="0.2">
      <c r="A31" s="59"/>
      <c r="B31" t="s">
        <v>280</v>
      </c>
      <c r="E31" t="str">
        <f t="shared" si="0"/>
        <v>../addr/postalCode</v>
      </c>
      <c r="G31" t="s">
        <v>45</v>
      </c>
      <c r="H31" t="s">
        <v>554</v>
      </c>
      <c r="I31" s="46"/>
    </row>
    <row r="32" spans="1:9" x14ac:dyDescent="0.2">
      <c r="A32" s="59"/>
      <c r="B32" s="41" t="s">
        <v>547</v>
      </c>
      <c r="C32" s="41"/>
      <c r="D32" s="41"/>
      <c r="E32" s="41" t="s">
        <v>548</v>
      </c>
      <c r="F32" s="41"/>
      <c r="G32" s="62" t="s">
        <v>239</v>
      </c>
      <c r="H32" s="41" t="s">
        <v>189</v>
      </c>
      <c r="I32" s="46"/>
    </row>
    <row r="33" spans="1:9" x14ac:dyDescent="0.2">
      <c r="A33" s="59"/>
      <c r="B33" s="41" t="s">
        <v>277</v>
      </c>
      <c r="C33" s="41"/>
      <c r="D33" s="41"/>
      <c r="E33" s="41" t="s">
        <v>549</v>
      </c>
      <c r="F33" s="41"/>
      <c r="G33" s="62" t="s">
        <v>239</v>
      </c>
      <c r="H33" s="41" t="s">
        <v>189</v>
      </c>
      <c r="I33" s="46"/>
    </row>
    <row r="34" spans="1:9" x14ac:dyDescent="0.2">
      <c r="A34" s="59"/>
      <c r="B34" s="41" t="s">
        <v>550</v>
      </c>
      <c r="C34" s="41"/>
      <c r="D34" s="41"/>
      <c r="E34" s="41" t="s">
        <v>551</v>
      </c>
      <c r="F34" s="41"/>
      <c r="G34" s="62" t="s">
        <v>45</v>
      </c>
      <c r="H34" s="41" t="s">
        <v>189</v>
      </c>
      <c r="I34" s="46"/>
    </row>
    <row r="35" spans="1:9" ht="13.5" thickBot="1" x14ac:dyDescent="0.25">
      <c r="A35" s="61"/>
      <c r="B35" s="40" t="s">
        <v>552</v>
      </c>
      <c r="C35" s="40"/>
      <c r="D35" s="40"/>
      <c r="E35" s="40" t="s">
        <v>553</v>
      </c>
      <c r="F35" s="40"/>
      <c r="G35" s="63" t="s">
        <v>45</v>
      </c>
      <c r="H35" s="63" t="s">
        <v>189</v>
      </c>
      <c r="I35" s="57"/>
    </row>
    <row r="36" spans="1:9" ht="13.5" thickBot="1" x14ac:dyDescent="0.25"/>
    <row r="37" spans="1:9" x14ac:dyDescent="0.2">
      <c r="A37" s="58" t="s">
        <v>281</v>
      </c>
      <c r="B37" s="47"/>
      <c r="C37" s="47"/>
      <c r="D37" s="47"/>
      <c r="E37" s="47"/>
      <c r="F37" s="47" t="s">
        <v>66</v>
      </c>
      <c r="G37" s="47"/>
      <c r="H37" s="47"/>
      <c r="I37" s="45"/>
    </row>
    <row r="38" spans="1:9" x14ac:dyDescent="0.2">
      <c r="A38" s="59"/>
      <c r="B38" s="54" t="s">
        <v>282</v>
      </c>
      <c r="C38" s="54"/>
      <c r="D38" s="54"/>
      <c r="E38" s="54" t="str">
        <f>CONCATENATE("../telecom","")</f>
        <v>../telecom</v>
      </c>
      <c r="F38" s="54"/>
      <c r="G38" s="62" t="s">
        <v>4</v>
      </c>
      <c r="H38" s="54"/>
      <c r="I38" s="46"/>
    </row>
    <row r="39" spans="1:9" x14ac:dyDescent="0.2">
      <c r="A39" s="59"/>
      <c r="B39" s="54"/>
      <c r="C39" s="54" t="s">
        <v>283</v>
      </c>
      <c r="D39" s="54" t="s">
        <v>284</v>
      </c>
      <c r="E39" s="54"/>
      <c r="F39" s="54"/>
      <c r="G39" s="54" t="s">
        <v>45</v>
      </c>
      <c r="H39" s="41" t="s">
        <v>189</v>
      </c>
      <c r="I39" s="46"/>
    </row>
    <row r="40" spans="1:9" ht="13.5" thickBot="1" x14ac:dyDescent="0.25">
      <c r="A40" s="61"/>
      <c r="B40" s="56"/>
      <c r="C40" s="56" t="s">
        <v>258</v>
      </c>
      <c r="D40" s="56"/>
      <c r="E40" s="56"/>
      <c r="F40" s="56"/>
      <c r="G40" s="63" t="s">
        <v>184</v>
      </c>
      <c r="H40" s="40" t="s">
        <v>194</v>
      </c>
      <c r="I40" s="57"/>
    </row>
    <row r="41" spans="1:9" ht="13.5" thickBot="1" x14ac:dyDescent="0.25"/>
    <row r="42" spans="1:9" x14ac:dyDescent="0.2">
      <c r="A42" s="58" t="s">
        <v>598</v>
      </c>
      <c r="B42" s="47"/>
      <c r="C42" s="47"/>
      <c r="D42" s="47"/>
      <c r="E42" s="47"/>
      <c r="F42" s="47" t="s">
        <v>57</v>
      </c>
      <c r="G42" s="47"/>
      <c r="H42" s="47"/>
      <c r="I42" s="45"/>
    </row>
    <row r="43" spans="1:9" x14ac:dyDescent="0.2">
      <c r="A43" s="59"/>
      <c r="B43" s="54" t="s">
        <v>190</v>
      </c>
      <c r="C43" s="54"/>
      <c r="D43" s="54"/>
      <c r="E43" s="54" t="s">
        <v>555</v>
      </c>
      <c r="F43" s="54"/>
      <c r="G43" s="54" t="s">
        <v>239</v>
      </c>
      <c r="H43" s="54" t="s">
        <v>189</v>
      </c>
      <c r="I43" s="46"/>
    </row>
    <row r="44" spans="1:9" x14ac:dyDescent="0.2">
      <c r="A44" s="59"/>
      <c r="B44" s="54" t="s">
        <v>191</v>
      </c>
      <c r="C44" s="54"/>
      <c r="D44" s="54"/>
      <c r="E44" s="54" t="s">
        <v>556</v>
      </c>
      <c r="F44" s="54"/>
      <c r="G44" s="41" t="s">
        <v>184</v>
      </c>
      <c r="H44" s="54" t="s">
        <v>189</v>
      </c>
      <c r="I44" s="46"/>
    </row>
    <row r="45" spans="1:9" x14ac:dyDescent="0.2">
      <c r="A45" s="59"/>
      <c r="B45" s="54" t="s">
        <v>192</v>
      </c>
      <c r="C45" s="54"/>
      <c r="D45" s="54"/>
      <c r="E45" s="54" t="s">
        <v>557</v>
      </c>
      <c r="F45" s="54"/>
      <c r="G45" s="41" t="s">
        <v>239</v>
      </c>
      <c r="H45" s="54" t="s">
        <v>189</v>
      </c>
      <c r="I45" s="46"/>
    </row>
    <row r="46" spans="1:9" x14ac:dyDescent="0.2">
      <c r="A46" s="59"/>
      <c r="B46" s="54" t="s">
        <v>193</v>
      </c>
      <c r="C46" s="54"/>
      <c r="D46" s="54"/>
      <c r="E46" s="54" t="s">
        <v>558</v>
      </c>
      <c r="F46" s="54"/>
      <c r="G46" s="41" t="s">
        <v>239</v>
      </c>
      <c r="H46" s="54" t="s">
        <v>189</v>
      </c>
      <c r="I46" s="46"/>
    </row>
    <row r="47" spans="1:9" x14ac:dyDescent="0.2">
      <c r="A47" s="59"/>
      <c r="B47" s="41" t="s">
        <v>552</v>
      </c>
      <c r="C47" s="54"/>
      <c r="D47" s="54"/>
      <c r="E47" s="54" t="s">
        <v>559</v>
      </c>
      <c r="F47" s="54"/>
      <c r="G47" s="41" t="s">
        <v>45</v>
      </c>
      <c r="H47" s="54" t="s">
        <v>189</v>
      </c>
      <c r="I47" s="46"/>
    </row>
    <row r="48" spans="1:9" ht="13.5" thickBot="1" x14ac:dyDescent="0.25">
      <c r="A48" s="61"/>
      <c r="B48" s="56" t="s">
        <v>560</v>
      </c>
      <c r="C48" s="56"/>
      <c r="D48" s="56"/>
      <c r="E48" s="56" t="s">
        <v>559</v>
      </c>
      <c r="F48" s="56"/>
      <c r="G48" s="56" t="s">
        <v>45</v>
      </c>
      <c r="H48" s="56" t="s">
        <v>189</v>
      </c>
      <c r="I48" s="57"/>
    </row>
    <row r="49" spans="1:9" ht="13.5" thickBot="1" x14ac:dyDescent="0.25"/>
    <row r="50" spans="1:9" x14ac:dyDescent="0.2">
      <c r="A50" s="58" t="s">
        <v>599</v>
      </c>
      <c r="B50" s="47"/>
      <c r="C50" s="47"/>
      <c r="D50" s="47"/>
      <c r="E50" s="47"/>
      <c r="F50" s="47"/>
      <c r="G50" s="47"/>
      <c r="H50" s="47"/>
      <c r="I50" s="45"/>
    </row>
    <row r="51" spans="1:9" x14ac:dyDescent="0.2">
      <c r="A51" s="59"/>
      <c r="B51" s="54" t="s">
        <v>190</v>
      </c>
      <c r="C51" s="54"/>
      <c r="D51" s="54"/>
      <c r="E51" s="54" t="s">
        <v>555</v>
      </c>
      <c r="F51" s="54"/>
      <c r="G51" s="54" t="s">
        <v>45</v>
      </c>
      <c r="H51" s="54" t="s">
        <v>189</v>
      </c>
      <c r="I51" s="46"/>
    </row>
    <row r="52" spans="1:9" x14ac:dyDescent="0.2">
      <c r="A52" s="59"/>
      <c r="B52" s="54" t="s">
        <v>191</v>
      </c>
      <c r="C52" s="54"/>
      <c r="D52" s="54"/>
      <c r="E52" s="54" t="s">
        <v>556</v>
      </c>
      <c r="F52" s="54"/>
      <c r="G52" s="41" t="s">
        <v>184</v>
      </c>
      <c r="H52" s="54" t="s">
        <v>189</v>
      </c>
      <c r="I52" s="46"/>
    </row>
    <row r="53" spans="1:9" x14ac:dyDescent="0.2">
      <c r="A53" s="59"/>
      <c r="B53" s="54" t="s">
        <v>192</v>
      </c>
      <c r="C53" s="54"/>
      <c r="D53" s="54"/>
      <c r="E53" s="54" t="s">
        <v>557</v>
      </c>
      <c r="F53" s="54"/>
      <c r="G53" s="41" t="s">
        <v>581</v>
      </c>
      <c r="H53" s="54" t="s">
        <v>189</v>
      </c>
      <c r="I53" s="46"/>
    </row>
    <row r="54" spans="1:9" x14ac:dyDescent="0.2">
      <c r="A54" s="59"/>
      <c r="B54" s="54" t="s">
        <v>193</v>
      </c>
      <c r="C54" s="54"/>
      <c r="D54" s="54"/>
      <c r="E54" s="54" t="s">
        <v>558</v>
      </c>
      <c r="F54" s="54"/>
      <c r="G54" s="41" t="s">
        <v>45</v>
      </c>
      <c r="H54" s="54" t="s">
        <v>189</v>
      </c>
      <c r="I54" s="46"/>
    </row>
    <row r="55" spans="1:9" x14ac:dyDescent="0.2">
      <c r="A55" s="59"/>
      <c r="B55" s="41" t="s">
        <v>552</v>
      </c>
      <c r="C55" s="54"/>
      <c r="D55" s="54"/>
      <c r="E55" s="54" t="s">
        <v>559</v>
      </c>
      <c r="F55" s="54"/>
      <c r="G55" s="41" t="s">
        <v>45</v>
      </c>
      <c r="H55" s="54" t="s">
        <v>189</v>
      </c>
      <c r="I55" s="46"/>
    </row>
    <row r="56" spans="1:9" x14ac:dyDescent="0.2">
      <c r="A56" s="59"/>
      <c r="B56" s="41" t="s">
        <v>560</v>
      </c>
      <c r="C56" s="54"/>
      <c r="D56" s="54"/>
      <c r="E56" s="54" t="s">
        <v>559</v>
      </c>
      <c r="F56" s="54"/>
      <c r="G56" s="41" t="s">
        <v>45</v>
      </c>
      <c r="H56" s="54" t="s">
        <v>189</v>
      </c>
      <c r="I56" s="46"/>
    </row>
    <row r="57" spans="1:9" ht="13.5" thickBot="1" x14ac:dyDescent="0.25">
      <c r="A57" s="61"/>
      <c r="B57" s="56" t="s">
        <v>561</v>
      </c>
      <c r="C57" s="56"/>
      <c r="D57" s="56"/>
      <c r="E57" s="56" t="s">
        <v>558</v>
      </c>
      <c r="F57" s="56"/>
      <c r="G57" s="56" t="s">
        <v>45</v>
      </c>
      <c r="H57" s="56" t="s">
        <v>189</v>
      </c>
      <c r="I57" s="57"/>
    </row>
  </sheetData>
  <hyperlinks>
    <hyperlink ref="E8" r:id="rId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Formulas="1" zoomScale="85" zoomScaleNormal="85" workbookViewId="0">
      <selection activeCell="A6" sqref="A6:E6"/>
    </sheetView>
  </sheetViews>
  <sheetFormatPr defaultColWidth="8.85546875" defaultRowHeight="12.75" x14ac:dyDescent="0.2"/>
  <cols>
    <col min="1" max="1" width="7.5703125" bestFit="1" customWidth="1"/>
    <col min="2" max="2" width="7.7109375" hidden="1" customWidth="1"/>
    <col min="3" max="3" width="13.5703125" customWidth="1"/>
    <col min="4" max="4" width="14" style="1" customWidth="1"/>
    <col min="5" max="5" width="43.28515625" style="1" customWidth="1"/>
    <col min="6" max="6" width="10.7109375" style="1" hidden="1" customWidth="1"/>
    <col min="7" max="7" width="175.140625" bestFit="1" customWidth="1"/>
  </cols>
  <sheetData>
    <row r="1" spans="1:7" ht="25.5" x14ac:dyDescent="0.2">
      <c r="A1" s="30" t="s">
        <v>206</v>
      </c>
      <c r="B1" s="30" t="s">
        <v>207</v>
      </c>
      <c r="C1" s="30" t="s">
        <v>2</v>
      </c>
      <c r="D1" s="31" t="s">
        <v>208</v>
      </c>
      <c r="E1" s="31" t="s">
        <v>220</v>
      </c>
      <c r="F1" s="31" t="s">
        <v>59</v>
      </c>
    </row>
    <row r="2" spans="1:7" ht="21" customHeight="1" x14ac:dyDescent="0.2">
      <c r="A2" s="33" t="s">
        <v>6</v>
      </c>
      <c r="B2" s="33" t="s">
        <v>211</v>
      </c>
      <c r="C2" s="33" t="s">
        <v>70</v>
      </c>
      <c r="D2" s="32" t="s">
        <v>223</v>
      </c>
      <c r="E2" s="32" t="s">
        <v>222</v>
      </c>
      <c r="F2" s="29" t="s">
        <v>212</v>
      </c>
    </row>
    <row r="3" spans="1:7" ht="270" customHeight="1" x14ac:dyDescent="0.2">
      <c r="A3" s="32" t="s">
        <v>286</v>
      </c>
      <c r="B3" s="33"/>
      <c r="C3" s="32" t="s">
        <v>287</v>
      </c>
      <c r="D3" s="32" t="s">
        <v>225</v>
      </c>
      <c r="E3" s="53" t="s">
        <v>285</v>
      </c>
      <c r="F3" s="29"/>
      <c r="G3" s="1"/>
    </row>
    <row r="4" spans="1:7" ht="27.75" customHeight="1" x14ac:dyDescent="0.2">
      <c r="A4" s="33" t="s">
        <v>11</v>
      </c>
      <c r="B4" s="33" t="s">
        <v>189</v>
      </c>
      <c r="C4" s="33" t="s">
        <v>209</v>
      </c>
      <c r="D4" s="32" t="s">
        <v>210</v>
      </c>
      <c r="E4" s="32" t="s">
        <v>219</v>
      </c>
      <c r="F4" s="29" t="s">
        <v>212</v>
      </c>
    </row>
    <row r="5" spans="1:7" ht="40.5" customHeight="1" x14ac:dyDescent="0.2">
      <c r="A5" s="33" t="s">
        <v>11</v>
      </c>
      <c r="B5" s="33" t="s">
        <v>189</v>
      </c>
      <c r="C5" s="33" t="s">
        <v>56</v>
      </c>
      <c r="D5" s="32" t="s">
        <v>579</v>
      </c>
      <c r="E5" s="32" t="s">
        <v>580</v>
      </c>
      <c r="F5" s="29"/>
    </row>
    <row r="6" spans="1:7" ht="27" customHeight="1" x14ac:dyDescent="0.2">
      <c r="A6" s="33" t="s">
        <v>11</v>
      </c>
      <c r="B6" s="33" t="s">
        <v>189</v>
      </c>
      <c r="C6" s="33" t="s">
        <v>56</v>
      </c>
      <c r="D6" s="32" t="s">
        <v>82</v>
      </c>
      <c r="E6" s="32" t="s">
        <v>597</v>
      </c>
      <c r="F6" s="29" t="s">
        <v>212</v>
      </c>
    </row>
    <row r="7" spans="1:7" ht="38.25" x14ac:dyDescent="0.2">
      <c r="A7" s="33" t="s">
        <v>11</v>
      </c>
      <c r="B7" s="33" t="s">
        <v>189</v>
      </c>
      <c r="C7" s="33" t="s">
        <v>58</v>
      </c>
      <c r="D7" s="32" t="s">
        <v>83</v>
      </c>
      <c r="E7" s="32" t="s">
        <v>221</v>
      </c>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C42" sqref="C42"/>
    </sheetView>
  </sheetViews>
  <sheetFormatPr defaultColWidth="47.7109375" defaultRowHeight="12.75" x14ac:dyDescent="0.2"/>
  <cols>
    <col min="1" max="1" width="33.7109375" customWidth="1"/>
    <col min="2" max="2" width="52.7109375" customWidth="1"/>
    <col min="3" max="3" width="57.85546875" customWidth="1"/>
  </cols>
  <sheetData>
    <row r="1" spans="1:4" ht="15" x14ac:dyDescent="0.25">
      <c r="A1" s="64" t="s">
        <v>288</v>
      </c>
      <c r="B1" s="65" t="s">
        <v>289</v>
      </c>
      <c r="C1" s="65" t="s">
        <v>290</v>
      </c>
      <c r="D1" s="66" t="s">
        <v>59</v>
      </c>
    </row>
    <row r="2" spans="1:4" x14ac:dyDescent="0.2">
      <c r="A2" s="32" t="s">
        <v>291</v>
      </c>
      <c r="B2" s="67" t="s">
        <v>292</v>
      </c>
      <c r="C2" s="67" t="s">
        <v>293</v>
      </c>
      <c r="D2" s="67"/>
    </row>
    <row r="3" spans="1:4" ht="89.25" x14ac:dyDescent="0.2">
      <c r="A3" s="32" t="s">
        <v>294</v>
      </c>
      <c r="B3" s="29" t="s">
        <v>295</v>
      </c>
      <c r="C3" s="29" t="s">
        <v>296</v>
      </c>
      <c r="D3" s="67"/>
    </row>
    <row r="4" spans="1:4" ht="89.25" x14ac:dyDescent="0.2">
      <c r="A4" s="32" t="s">
        <v>297</v>
      </c>
      <c r="B4" s="29" t="s">
        <v>298</v>
      </c>
      <c r="C4" s="29" t="s">
        <v>299</v>
      </c>
      <c r="D4" s="67"/>
    </row>
    <row r="5" spans="1:4" ht="229.5" x14ac:dyDescent="0.2">
      <c r="A5" s="68" t="s">
        <v>300</v>
      </c>
      <c r="B5" s="69" t="s">
        <v>301</v>
      </c>
      <c r="C5" s="69" t="s">
        <v>302</v>
      </c>
      <c r="D5" s="70"/>
    </row>
    <row r="6" spans="1:4" x14ac:dyDescent="0.2">
      <c r="A6" s="60"/>
      <c r="B6" s="60"/>
      <c r="C6" s="60"/>
    </row>
    <row r="7" spans="1:4" ht="15" x14ac:dyDescent="0.25">
      <c r="A7" s="71" t="s">
        <v>303</v>
      </c>
      <c r="B7" s="65" t="s">
        <v>289</v>
      </c>
      <c r="C7" s="65" t="s">
        <v>290</v>
      </c>
      <c r="D7" s="66" t="s">
        <v>59</v>
      </c>
    </row>
    <row r="8" spans="1:4" x14ac:dyDescent="0.2">
      <c r="A8" s="72" t="s">
        <v>304</v>
      </c>
      <c r="B8" s="73" t="s">
        <v>305</v>
      </c>
      <c r="C8" s="73" t="s">
        <v>306</v>
      </c>
      <c r="D8" s="67"/>
    </row>
    <row r="9" spans="1:4" ht="38.25" x14ac:dyDescent="0.2">
      <c r="A9" s="29" t="s">
        <v>307</v>
      </c>
      <c r="B9" s="29" t="s">
        <v>308</v>
      </c>
      <c r="C9" s="29" t="s">
        <v>309</v>
      </c>
      <c r="D9" s="29" t="s">
        <v>310</v>
      </c>
    </row>
    <row r="10" spans="1:4" ht="63.75" x14ac:dyDescent="0.2">
      <c r="A10" s="29" t="s">
        <v>311</v>
      </c>
      <c r="B10" s="29" t="s">
        <v>312</v>
      </c>
      <c r="C10" s="29" t="s">
        <v>313</v>
      </c>
      <c r="D10" s="67"/>
    </row>
    <row r="11" spans="1:4" ht="127.5" x14ac:dyDescent="0.2">
      <c r="A11" s="29" t="s">
        <v>314</v>
      </c>
      <c r="B11" s="29" t="s">
        <v>315</v>
      </c>
      <c r="C11" s="74" t="s">
        <v>316</v>
      </c>
      <c r="D11" s="75" t="s">
        <v>317</v>
      </c>
    </row>
    <row r="13" spans="1:4" ht="15" x14ac:dyDescent="0.25">
      <c r="A13" s="76" t="s">
        <v>318</v>
      </c>
      <c r="B13" s="65" t="s">
        <v>289</v>
      </c>
      <c r="C13" s="65" t="s">
        <v>290</v>
      </c>
      <c r="D13" s="66" t="s">
        <v>59</v>
      </c>
    </row>
    <row r="14" spans="1:4" ht="25.5" x14ac:dyDescent="0.2">
      <c r="A14" s="77" t="s">
        <v>319</v>
      </c>
      <c r="B14" s="77" t="s">
        <v>320</v>
      </c>
      <c r="C14" s="29" t="s">
        <v>321</v>
      </c>
      <c r="D14" s="67"/>
    </row>
    <row r="16" spans="1:4" ht="15" x14ac:dyDescent="0.25">
      <c r="A16" s="65" t="s">
        <v>322</v>
      </c>
      <c r="B16" s="65" t="s">
        <v>289</v>
      </c>
      <c r="C16" s="65" t="s">
        <v>290</v>
      </c>
      <c r="D16" s="66" t="s">
        <v>59</v>
      </c>
    </row>
    <row r="17" spans="1:4" ht="76.5" x14ac:dyDescent="0.2">
      <c r="A17" s="33" t="s">
        <v>323</v>
      </c>
      <c r="B17" s="32" t="s">
        <v>324</v>
      </c>
      <c r="C17" s="32" t="s">
        <v>325</v>
      </c>
      <c r="D17" s="33"/>
    </row>
    <row r="18" spans="1:4" ht="127.5" x14ac:dyDescent="0.2">
      <c r="A18" s="33" t="s">
        <v>326</v>
      </c>
      <c r="B18" s="32" t="s">
        <v>327</v>
      </c>
      <c r="C18" s="33" t="s">
        <v>328</v>
      </c>
      <c r="D18" s="33"/>
    </row>
    <row r="20" spans="1:4" ht="15" x14ac:dyDescent="0.25">
      <c r="A20" s="65" t="s">
        <v>329</v>
      </c>
      <c r="B20" s="65" t="s">
        <v>289</v>
      </c>
      <c r="C20" s="65" t="s">
        <v>290</v>
      </c>
      <c r="D20" s="66" t="s">
        <v>59</v>
      </c>
    </row>
    <row r="21" spans="1:4" ht="102" x14ac:dyDescent="0.2">
      <c r="A21" s="32" t="s">
        <v>330</v>
      </c>
      <c r="B21" s="32" t="s">
        <v>331</v>
      </c>
      <c r="C21" s="35" t="s">
        <v>332</v>
      </c>
      <c r="D21" s="33"/>
    </row>
    <row r="22" spans="1:4" ht="102" x14ac:dyDescent="0.2">
      <c r="A22" s="32" t="s">
        <v>333</v>
      </c>
      <c r="B22" s="32" t="s">
        <v>334</v>
      </c>
      <c r="C22" s="32" t="s">
        <v>335</v>
      </c>
      <c r="D22" s="32" t="s">
        <v>336</v>
      </c>
    </row>
    <row r="23" spans="1:4" ht="102" x14ac:dyDescent="0.2">
      <c r="A23" s="32" t="s">
        <v>337</v>
      </c>
      <c r="B23" s="32" t="s">
        <v>338</v>
      </c>
      <c r="C23" s="32" t="s">
        <v>339</v>
      </c>
      <c r="D23" s="33"/>
    </row>
    <row r="25" spans="1:4" ht="15" x14ac:dyDescent="0.25">
      <c r="A25" s="65" t="s">
        <v>340</v>
      </c>
      <c r="B25" s="65" t="s">
        <v>289</v>
      </c>
      <c r="C25" s="65" t="s">
        <v>290</v>
      </c>
      <c r="D25" s="66" t="s">
        <v>59</v>
      </c>
    </row>
    <row r="26" spans="1:4" ht="25.5" x14ac:dyDescent="0.2">
      <c r="A26" s="34" t="s">
        <v>341</v>
      </c>
      <c r="B26" s="34" t="s">
        <v>342</v>
      </c>
      <c r="C26" s="32" t="s">
        <v>343</v>
      </c>
      <c r="D26" s="67"/>
    </row>
    <row r="27" spans="1:4" ht="51" x14ac:dyDescent="0.2">
      <c r="A27" s="34" t="s">
        <v>344</v>
      </c>
      <c r="B27" s="29" t="s">
        <v>345</v>
      </c>
      <c r="C27" s="67" t="s">
        <v>346</v>
      </c>
      <c r="D27" s="6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Pathology Report</vt:lpstr>
      <vt:lpstr>Title</vt:lpstr>
      <vt:lpstr>Instructions</vt:lpstr>
      <vt:lpstr>CDA to View Mapping</vt:lpstr>
      <vt:lpstr>Sample View xml</vt:lpstr>
      <vt:lpstr>View Schema Complex Data Types</vt:lpstr>
      <vt:lpstr>HL7 to View Conversion Logic</vt:lpstr>
      <vt:lpstr>Conversion Examples</vt:lpstr>
      <vt:lpstr>'CDA to View Mapping'!Print_Area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Louise Stevanovic</cp:lastModifiedBy>
  <cp:lastPrinted>2014-11-27T22:59:13Z</cp:lastPrinted>
  <dcterms:created xsi:type="dcterms:W3CDTF">2014-02-04T07:04:21Z</dcterms:created>
  <dcterms:modified xsi:type="dcterms:W3CDTF">2015-01-05T00:27:48Z</dcterms:modified>
</cp:coreProperties>
</file>