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785" yWindow="5670" windowWidth="19215" windowHeight="5805" tabRatio="774" firstSheet="1" activeTab="1"/>
  </bookViews>
  <sheets>
    <sheet name="Pathology Report" sheetId="1" state="hidden" r:id="rId1"/>
    <sheet name="Title" sheetId="15" r:id="rId2"/>
    <sheet name="Instructions" sheetId="14" r:id="rId3"/>
    <sheet name="HRO CDA to View Mapping" sheetId="6" r:id="rId4"/>
    <sheet name="SHS CDA to View Mapping" sheetId="10" r:id="rId5"/>
    <sheet name="Sample Min XML" sheetId="16" r:id="rId6"/>
    <sheet name="Sample Max XML" sheetId="17" r:id="rId7"/>
    <sheet name="View Schema Complex Data Types" sheetId="18" r:id="rId8"/>
    <sheet name="HL7 to View Conversion Logic" sheetId="19" r:id="rId9"/>
    <sheet name="Conversion Examples" sheetId="20" r:id="rId10"/>
  </sheets>
  <definedNames>
    <definedName name="_xlnm._FilterDatabase" localSheetId="3" hidden="1">'HRO CDA to View Mapping'!$A$1:$K$52</definedName>
    <definedName name="_xlnm._FilterDatabase" localSheetId="4" hidden="1">'SHS CDA to View Mapping'!$A$1:$I$46</definedName>
  </definedNames>
  <calcPr calcId="145621"/>
</workbook>
</file>

<file path=xl/calcChain.xml><?xml version="1.0" encoding="utf-8"?>
<calcChain xmlns="http://schemas.openxmlformats.org/spreadsheetml/2006/main">
  <c r="E42" i="18" l="1"/>
  <c r="E35" i="18"/>
  <c r="E34" i="18"/>
  <c r="E33" i="18"/>
  <c r="E32" i="18"/>
  <c r="E31" i="18"/>
  <c r="E30" i="18"/>
  <c r="E29" i="18"/>
  <c r="E28" i="18"/>
  <c r="E27" i="18"/>
  <c r="E26" i="18"/>
  <c r="E25" i="18"/>
  <c r="E24" i="18"/>
  <c r="E23" i="18"/>
  <c r="E6" i="18"/>
  <c r="E5" i="18"/>
  <c r="E4" i="18"/>
  <c r="E3" i="18"/>
</calcChain>
</file>

<file path=xl/sharedStrings.xml><?xml version="1.0" encoding="utf-8"?>
<sst xmlns="http://schemas.openxmlformats.org/spreadsheetml/2006/main" count="1676" uniqueCount="874">
  <si>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</si>
  <si>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</si>
  <si>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</si>
  <si>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</si>
  <si>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</si>
  <si>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</si>
  <si>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</si>
  <si>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</si>
  <si>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</si>
  <si>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</si>
  <si>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</si>
  <si>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</si>
  <si>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</si>
  <si>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</si>
  <si>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</si>
  <si>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</si>
  <si>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</si>
  <si>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</si>
  <si>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</si>
  <si>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</si>
  <si>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</si>
  <si>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</si>
  <si>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</si>
  <si>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</si>
  <si>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</si>
  <si>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</si>
  <si>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</si>
  <si>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</si>
  <si>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</si>
  <si>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</si>
  <si>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</si>
  <si>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</si>
  <si>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</si>
  <si>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</si>
  <si>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</si>
  <si>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</si>
  <si>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</si>
  <si>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</si>
  <si>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</si>
  <si>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</si>
  <si>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</si>
  <si>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</si>
  <si>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</si>
  <si>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</si>
  <si>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</si>
  <si>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</si>
  <si>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</si>
  <si>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</si>
  <si>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</si>
  <si>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</si>
  <si>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</si>
  <si>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</si>
  <si>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</si>
  <si>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</si>
  <si>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</si>
  <si>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</si>
  <si>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</si>
  <si>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</si>
  <si>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</si>
  <si>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</si>
  <si>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</si>
  <si>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</si>
  <si>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</si>
  <si>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</si>
  <si>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</si>
  <si>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</si>
  <si>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</si>
  <si>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</si>
  <si>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</si>
  <si>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</si>
  <si>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</si>
  <si>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</si>
  <si>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</si>
  <si>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</si>
  <si>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</si>
  <si>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</si>
  <si>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</si>
  <si>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</si>
  <si>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</si>
  <si>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</si>
  <si>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</si>
  <si>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</si>
  <si>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</si>
  <si>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</si>
  <si>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</si>
  <si>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</si>
  <si>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</si>
  <si>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</si>
  <si>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</si>
  <si>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</si>
  <si>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</si>
  <si>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</si>
  <si>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</si>
  <si>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</si>
  <si>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</si>
  <si>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</si>
  <si>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</si>
  <si>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</si>
  <si>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</si>
  <si>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</si>
  <si>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</si>
  <si>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</si>
  <si>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</si>
  <si>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</si>
  <si>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</si>
  <si>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</si>
  <si>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</si>
  <si>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</si>
  <si>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</si>
  <si>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</si>
  <si>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</si>
  <si>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</si>
  <si>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</si>
  <si>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</si>
  <si>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</si>
  <si>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</si>
  <si>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</si>
  <si>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</si>
  <si>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</si>
  <si>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</si>
  <si>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</si>
  <si>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</si>
  <si>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</si>
  <si>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</si>
  <si>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</si>
  <si>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</si>
  <si>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</si>
  <si>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</si>
  <si>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</si>
  <si>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</si>
  <si>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</si>
  <si>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</si>
  <si>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</si>
  <si>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</si>
  <si>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</si>
  <si>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</si>
  <si>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</si>
  <si>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</si>
  <si>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</si>
  <si>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</si>
  <si>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</si>
  <si>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</si>
  <si>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</si>
  <si>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</si>
  <si>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</si>
  <si>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</si>
  <si>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</si>
  <si>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</si>
  <si>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</si>
  <si>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</si>
  <si>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</si>
  <si>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</si>
  <si>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</si>
  <si>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</si>
  <si>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</si>
  <si>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</si>
  <si>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</si>
  <si>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</si>
  <si>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</si>
  <si>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</si>
  <si>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</si>
  <si>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</si>
  <si>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</si>
  <si>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</si>
  <si>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</si>
  <si>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</si>
  <si>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</si>
  <si>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</si>
  <si>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</si>
  <si>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</si>
  <si>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</si>
  <si>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</si>
  <si>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</si>
  <si>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</si>
  <si>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</si>
  <si>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</si>
  <si>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</si>
  <si>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</si>
  <si>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1…1</t>
  </si>
  <si>
    <t>SCS Data component (CDA)</t>
  </si>
  <si>
    <t>View Data Type</t>
  </si>
  <si>
    <t>Attribute Cardinality</t>
  </si>
  <si>
    <t>Conversion logic from CDA to View</t>
  </si>
  <si>
    <t>1…*</t>
  </si>
  <si>
    <t>0…2</t>
  </si>
  <si>
    <t>0…1</t>
  </si>
  <si>
    <t>1..1</t>
  </si>
  <si>
    <t>"DOCUMENT AUTHOR &gt; Participant &gt;
Person or Organisation or Device &gt;
Person &gt; Person Name"</t>
  </si>
  <si>
    <t>/ClinicalDocument/author/assignedAuthor/assignedPerson/asEntityIdentifier/id[@assigningAuthorityName="HPI-I"]/@root</t>
  </si>
  <si>
    <t>/ClinicalDocument/author/assignedAuthor/code</t>
  </si>
  <si>
    <t>Authority to Post (DOCUMENT USE AUTHORISATION) &gt; AUTHORISER &gt; Participant &gt; Entity
Identifier</t>
  </si>
  <si>
    <t>Authority to Post (DOCUMENT USE AUTHORISATION) &gt; AUTHORISER &gt; Participant &gt; Person
or Organisation or Device</t>
  </si>
  <si>
    <t>AUTHORISEE &gt; Participant &gt; Entity
Identifier</t>
  </si>
  <si>
    <t>RELATEDDOCUMENT &gt;DOCUMENT PROVENANCE &gt; Report Identifier
(Document Identifier)</t>
  </si>
  <si>
    <t>RELATEDDOCUMENT &gt;DOCUMENT PROVENANCE &gt; Report Name (Document
Title)</t>
  </si>
  <si>
    <t>ClinicalDocument/effectiveTime</t>
  </si>
  <si>
    <t>ClinicalDocument/id</t>
  </si>
  <si>
    <t>Complex</t>
  </si>
  <si>
    <t>anyURI</t>
  </si>
  <si>
    <t>N/A</t>
  </si>
  <si>
    <t>Business Rules / Assumptions</t>
  </si>
  <si>
    <t xml:space="preserve">complexType name </t>
  </si>
  <si>
    <t>PATHOLOGY TEST RESULT &gt; Overall Test Result Status (Overall Pathology Test Result Status)</t>
  </si>
  <si>
    <t>/healthRecordOverviewResponse/viewMetadata/individualProfile/</t>
  </si>
  <si>
    <t>/healthRecordOverviewResponse/viewMetadata/individualProfile/dateOfBirth</t>
  </si>
  <si>
    <t>/healthRecordOverviewResponse/viewMetadata/individualProfile/sex</t>
  </si>
  <si>
    <t>/healthRecordOverviewResponse/viewMetadata/individualProfile/Name</t>
  </si>
  <si>
    <t>/healthRecordOverviewResponse/viewMetadata/individualProfile/Name/nameTitle</t>
  </si>
  <si>
    <t>/healthRecordOverviewResponse/viewMetadata/individualProfile/Name/familyName</t>
  </si>
  <si>
    <t>/healthRecordOverviewResponse/viewMetadata/individualProfile/Name/givenName</t>
  </si>
  <si>
    <t>/healthRecordOverviewResponse/viewMetadata/individualProfile/Name/nameSuffix</t>
  </si>
  <si>
    <t>/healthRecordOverviewResponse/viewMetadata/individualProfile/Name/nameUsage</t>
  </si>
  <si>
    <t>/healthRecordOverviewResponse/viewMetadata/individualProfile/Name/namePrefered</t>
  </si>
  <si>
    <t>/healthRecordOverviewResponse/viewMetadata/individualProfile/name/ConditionalUse</t>
  </si>
  <si>
    <t>complexType newDocuments</t>
  </si>
  <si>
    <t>complexType document</t>
  </si>
  <si>
    <t xml:space="preserve">complexType sharedHealthSummary </t>
  </si>
  <si>
    <t>complexType recentDocuments</t>
  </si>
  <si>
    <t>complexType otherLinks</t>
  </si>
  <si>
    <t>complexType link</t>
  </si>
  <si>
    <t>boolean</t>
  </si>
  <si>
    <t>String to string</t>
  </si>
  <si>
    <t>pcehr:&lt;&lt;Repository ID&gt;&gt;/ClinicalDocument/id</t>
  </si>
  <si>
    <t>/ClinicalDocument/author/assignedAuthor/assignedPerson/asEmployment/employerOrganization/asOrganizationPartOf/wholeOrganization/name</t>
  </si>
  <si>
    <t>/ClinicalDocument/component/structuredBody/component/section[@code="101.16672"]/entry/act[@code="102.15513"]/text</t>
  </si>
  <si>
    <t>/healthRecordOverviewResponse/viewMetadata/individualProfile/ihiNumber</t>
  </si>
  <si>
    <t>complexType sharedHealthSummary</t>
  </si>
  <si>
    <t xml:space="preserve">string </t>
  </si>
  <si>
    <t>complexType name</t>
  </si>
  <si>
    <t>$clinicalDoc/ns2:author/ns2:assignedAuthor/ns2:assignedPerson/ns2:name</t>
  </si>
  <si>
    <t>SET&lt;PN&gt; to name conversion</t>
  </si>
  <si>
    <t>custom CE codedData</t>
  </si>
  <si>
    <t>CE to custom CE codedData</t>
  </si>
  <si>
    <t>complexType addr</t>
  </si>
  <si>
    <t>complexType contactDetails</t>
  </si>
  <si>
    <t>0..*</t>
  </si>
  <si>
    <t>SET&lt;TEL&gt; to contactDetails conversion</t>
  </si>
  <si>
    <t>complexType medicinesList</t>
  </si>
  <si>
    <t>complexType medicine</t>
  </si>
  <si>
    <t>$clinicalDoc/ns2:structuredBody/ns2:component/ns2:section[ns2:code/@code='101.16146']/ns2:entry/ns2:substanceAdministration/ns2:text</t>
  </si>
  <si>
    <t>complexType medicineDesc</t>
  </si>
  <si>
    <t>complexType advReactionsList</t>
  </si>
  <si>
    <t>$clinicalDoc/ns2:structuredBody/ns2:component/ns2:section[ns2:code/@code='101.20113']/ns2:entry/ns2:act/ns2:entryRelationship/ns2:observation/ns2:entryRelationship[@typeCode ='MFST']/ns2:observation/ns2:code</t>
  </si>
  <si>
    <t>complexType immunisationsList</t>
  </si>
  <si>
    <t>complexType immunisation</t>
  </si>
  <si>
    <t>$clinicalDoc/ns2:structuredBody/ns2:component/ns2:section[contains(ns2:code/@code,'101.16638')]/ns2:entry/ns2:substanceAdministration/ns2:effectiveTime</t>
  </si>
  <si>
    <t>complexType medHistoryList</t>
  </si>
  <si>
    <t>complexType problemAndDiagnosis</t>
  </si>
  <si>
    <t>complexType procedure</t>
  </si>
  <si>
    <t>Set &lt;ON&gt; to string conversion</t>
  </si>
  <si>
    <t>/SubmitObjectsRequest/RegistryObjectList/ExtrinsicObject/Slot[@name='serviceStopTime']/ValueList/Value</t>
  </si>
  <si>
    <t>Enumerated field:
- Document
- View</t>
  </si>
  <si>
    <t>If the organisation is of type inheriting then look up and return the accessing organisation identifier.</t>
  </si>
  <si>
    <t>/ClinicalDocument/code</t>
  </si>
  <si>
    <t>$clinicalDoc/ns2:author/ns2:assignedAuthor/ns2:code</t>
  </si>
  <si>
    <t>$clinicalDoc/ns2:author/ns2:assignedAuthor/ns2:addr</t>
  </si>
  <si>
    <t>$clinicalDoc/ns2:author/ns2:assignedAuthor/n2:telecom</t>
  </si>
  <si>
    <t>SET&lt;AD&gt; to addr conversion</t>
  </si>
  <si>
    <t>$clinicalDoc/ns2:structuredBody/ns2:component/ns2:section[ns2:code/@code='101.16146']/ns2:entry/ns2:observation[code/@code='103.16302.120.1.2']/ns2:value</t>
  </si>
  <si>
    <t>$clinicalDoc/ns2:structuredBody/ns2:component/ns2:section[ns2:code/@code='101.16146']/ns2:entry/ns2:substanceAdministration/ns2:consumable/ns2:manufacturedProduct/ns2:manufacturedMaterial/ns2:code</t>
  </si>
  <si>
    <t>$clinicalDoc/ns2:structuredBody/ns2:component/ns2:section[ns2:code/@code='101.16146']/entry[med_inst]/substanceAdministration/entryRelationship[cln_ind]/act/code/[@code="103.10141"]/../text</t>
  </si>
  <si>
    <t>$clinicalDoc/ns2:structuredBody/ns2:component/ns2:section[ns2:code/@code='101.16146']/entry[med_inst]/substanceAdministration/entryRelationship[cmts]/act/code/[@code="103.16044"]/../text</t>
  </si>
  <si>
    <t>$clinicalDoc/ns2:structuredBody/ns2:component/ns2:section[ns2:code/@code='101.16638']/ns2:entry/ns2:observation[code/@code='103.16302.120.1.5']/ns2:value</t>
  </si>
  <si>
    <t>$clinicalDoc/ns2:structuredBody/ns2:component/ns2:section[ns2:code/@code='101.20113']/ns2:entry/ns2:observation[code/@code='103.16302.120.1.1']/ns2:value</t>
  </si>
  <si>
    <t>$clinicalDoc/ns2:structuredBody/ns2:component/ns2:section[ns2:code/@code='101.20113']/ns2:entry/ns2:act/ns2:participant[@CAGNT]/ns2:participantRole/ns2:playingEntity/code</t>
  </si>
  <si>
    <t>complexType timeStamp</t>
  </si>
  <si>
    <t>$clinicalDoc/ns2:structuredBody/ns2:component/ns2:section[contains(ns2:code/@code,'101.16638')]/ns2:entry/ns2:substanceAdministration/ns2:consumable/ns2:manufacturedProduct/ns2:manufacturedMaterial/ns2:code</t>
  </si>
  <si>
    <t>IVL_TS to complexType timeStamp</t>
  </si>
  <si>
    <t>integer</t>
  </si>
  <si>
    <t>$clinicalDoc/ns2:structuredBody/ns2:component/ns2:section[contains(ns2:code/@code,'101.16638')]/ns2:entry/ns2:substanceAdministration/ns2:entryRelationship[sply]/ns2:sequenceNumber/</t>
  </si>
  <si>
    <t>INT to integer conversion</t>
  </si>
  <si>
    <t>/ClinicalDocument/author/assignedAuthor/assignedPerson/asEntityIdentifier/id[@assigningAuthorityName="HPI-I"]</t>
  </si>
  <si>
    <t>3..3</t>
  </si>
  <si>
    <t>complexType informationAvailable (extends codedData)</t>
  </si>
  <si>
    <t>CE to custom CE informationAvailable</t>
  </si>
  <si>
    <t>complexType otherMedHistory</t>
  </si>
  <si>
    <t>See View Schema Complex Data Types</t>
  </si>
  <si>
    <t>/healthRecordOverviewResponse/viewMetadata/viewParameters/clinicalSynopsisLength</t>
  </si>
  <si>
    <t>From getView request</t>
  </si>
  <si>
    <t>/healthRecordOverviewResponse/newDocuments</t>
  </si>
  <si>
    <t>/healthRecordOverviewResponse/newDocuments/informationAvailable</t>
  </si>
  <si>
    <t>/healthRecordOverviewResponse/newDocuments/document</t>
  </si>
  <si>
    <t>/healthRecordOverviewResponse/newDocuments/document/effectiveDateTime</t>
  </si>
  <si>
    <t>/healthRecordOverviewResponse/newDocuments/document/documentLink</t>
  </si>
  <si>
    <t>/healthRecordOverviewResponse/newDocuments/document/documentTypeName</t>
  </si>
  <si>
    <t>/healthRecordOverviewResponse/newDocuments/document/documentTypeCode</t>
  </si>
  <si>
    <t>/healthRecordOverviewResponse/newDocuments/document/documentAuthorPersonName</t>
  </si>
  <si>
    <t>/healthRecordOverviewResponse/newDocuments/documentAuthorPersonIdentifier</t>
  </si>
  <si>
    <t>/healthRecordOverviewResponse/newDocuments/documentAuthorRole</t>
  </si>
  <si>
    <t>/healthRecordOverviewResponse/newDocuments/documentAuthorOrganisationName</t>
  </si>
  <si>
    <t>/healthRecordOverviewResponse/newDocuments/documentAuthorOrganisationIdentifier</t>
  </si>
  <si>
    <t>/healthRecordOverviewResponse/newDocuments/clinicalSynopsis</t>
  </si>
  <si>
    <t>/healthRecordOverviewResponse/sharedHealthSummary</t>
  </si>
  <si>
    <t>/healthRecordOverviewResponse/otherLinks</t>
  </si>
  <si>
    <t>/healthRecordOverviewResponse/otherLinks/link</t>
  </si>
  <si>
    <t>/healthRecordOverviewResponse/otherLinks/link/linkName</t>
  </si>
  <si>
    <t>/healthRecordOverviewResponse/otherLinks/link/linkTitle</t>
  </si>
  <si>
    <t>/healthRecordOverviewResponse/otherLinks/link/linkTarget</t>
  </si>
  <si>
    <t>/healthRecordOverviewResponse/otherLinks/link/informationAvailable</t>
  </si>
  <si>
    <t>/healthRecordOverviewResponse/otherLinks/link/linkType</t>
  </si>
  <si>
    <t>/healthRecordOverviewResponse/recentDocuments</t>
  </si>
  <si>
    <t>/healthRecordOverviewResponse/recentDocuments/informationAvailable</t>
  </si>
  <si>
    <t>/healthRecordOverviewResponse/recentDocuments/document</t>
  </si>
  <si>
    <t>/healthRecordOverviewResponse/recentDocument/document/effectiveDateTime</t>
  </si>
  <si>
    <t>/healthRecordOverviewResponse/recentDocument/document/documentLink</t>
  </si>
  <si>
    <t>/healthRecordOverviewResponse/recentDocument/document/documentTypeName</t>
  </si>
  <si>
    <t>/healthRecordOverviewResponse/recentDocument/document/documentTypeCode</t>
  </si>
  <si>
    <t>/healthRecordOverviewResponse/recentDocument/document/documentAuthorPersonName</t>
  </si>
  <si>
    <t>/healthRecordOverviewResponse/recentDocument/documentAuthorPersonIdentifier</t>
  </si>
  <si>
    <t>/healthRecordOverviewResponse/recentDocument/documentAuthorRole</t>
  </si>
  <si>
    <t>/healthRecordOverviewResponse/recentDocument/documentAuthorOrganisationName</t>
  </si>
  <si>
    <t>/healthRecordOverviewResponse/recentDocument/documentAuthorOrganisationIdentifier</t>
  </si>
  <si>
    <t>/healthRecordOverviewResponse/recentDocument/clinicalSynopsis</t>
  </si>
  <si>
    <t>Clinical Synopsis field imported if available.</t>
  </si>
  <si>
    <t>0…*</t>
  </si>
  <si>
    <t>/healthRecordOverviewResponse/sharedHealthSummary/informationAvailable</t>
  </si>
  <si>
    <t>/healthRecordOverviewResponse/viewMetadata/individualProfile/indigenousStatus</t>
  </si>
  <si>
    <t>/healthRecordOverviewResponse/viewMetadata/individualProfile/veteranAndADFStatus</t>
  </si>
  <si>
    <t>/healthRecordOverviewResponse/viewMetadata/viewParameters/viewVersionNumber</t>
  </si>
  <si>
    <t>May be used for grouping.</t>
  </si>
  <si>
    <t>From PCEHR system</t>
  </si>
  <si>
    <t>Groups</t>
  </si>
  <si>
    <t>Demographic information including name</t>
  </si>
  <si>
    <t>IHI</t>
  </si>
  <si>
    <t>Individual's date of birth</t>
  </si>
  <si>
    <t>Individual's sex</t>
  </si>
  <si>
    <t>Common name</t>
  </si>
  <si>
    <t>Individual's indigenous status</t>
  </si>
  <si>
    <t>Individual's ADF status</t>
  </si>
  <si>
    <t>Individual's name</t>
  </si>
  <si>
    <t>Individual's title</t>
  </si>
  <si>
    <t>Individual's family name</t>
  </si>
  <si>
    <t>Individual's given name</t>
  </si>
  <si>
    <t>Individual's name suffix</t>
  </si>
  <si>
    <t>View parameters</t>
  </si>
  <si>
    <t>New documents</t>
  </si>
  <si>
    <t>Shared Health Summary</t>
  </si>
  <si>
    <t>Other links</t>
  </si>
  <si>
    <t>Recent documents</t>
  </si>
  <si>
    <t>Document link</t>
  </si>
  <si>
    <t>Document type</t>
  </si>
  <si>
    <t>Document type code</t>
  </si>
  <si>
    <t>Document author</t>
  </si>
  <si>
    <t>Author's HPI-I</t>
  </si>
  <si>
    <t>Author's role</t>
  </si>
  <si>
    <t>Author's organisation</t>
  </si>
  <si>
    <t>Author's organisation HPI-O</t>
  </si>
  <si>
    <t>Clinical synopsis</t>
  </si>
  <si>
    <t>Link title</t>
  </si>
  <si>
    <t>Link type</t>
  </si>
  <si>
    <t>Link name</t>
  </si>
  <si>
    <t>Link target</t>
  </si>
  <si>
    <t>Recent document type</t>
  </si>
  <si>
    <t>Recent document type code</t>
  </si>
  <si>
    <t>Recent document author</t>
  </si>
  <si>
    <t>Author details</t>
  </si>
  <si>
    <t>Shared Health Summary details</t>
  </si>
  <si>
    <t>Medicines</t>
  </si>
  <si>
    <t>Reactions</t>
  </si>
  <si>
    <t>Immunisations</t>
  </si>
  <si>
    <t>Medical History</t>
  </si>
  <si>
    <r>
      <t>n</t>
    </r>
    <r>
      <rPr>
        <sz val="72"/>
        <color rgb="FFEC6600"/>
        <rFont val="Verdana"/>
        <family val="2"/>
      </rPr>
      <t>e</t>
    </r>
    <r>
      <rPr>
        <sz val="72"/>
        <color rgb="FFA3A2A6"/>
        <rFont val="Verdana"/>
        <family val="2"/>
      </rPr>
      <t>hta</t>
    </r>
  </si>
  <si>
    <t>Product version history</t>
  </si>
  <si>
    <t>Version</t>
  </si>
  <si>
    <t>Date</t>
  </si>
  <si>
    <t>1.0</t>
  </si>
  <si>
    <t>Health Record Overview</t>
  </si>
  <si>
    <t>Data Usage Guide</t>
  </si>
  <si>
    <t>Map to Presentation Guide</t>
  </si>
  <si>
    <t>Can be used to determine if information has been returned within the newDocuments complex type.</t>
  </si>
  <si>
    <t>Contains the number of characters as specified by the business rules of the "ClinicalSynopsisLength" element.  
Implementers should note that clinical synopsis information may not always be present.</t>
  </si>
  <si>
    <t>Document date</t>
  </si>
  <si>
    <t>Can be used to determine if information has been returned within the sharedHealthSummary complex type.</t>
  </si>
  <si>
    <t>Can be used to determine if information has been returned within the recentDocuments complex type.</t>
  </si>
  <si>
    <t>Recent document date</t>
  </si>
  <si>
    <t>Recent document link</t>
  </si>
  <si>
    <t>The document link in the format specified within the View Service Technical Service Specification</t>
  </si>
  <si>
    <t>Mapped from CDA field or XDS Metadata</t>
  </si>
  <si>
    <t>Typically the HPI-I of the author.</t>
  </si>
  <si>
    <t>The accessing Organisation</t>
  </si>
  <si>
    <t>The accessing Organisation's HPI-O</t>
  </si>
  <si>
    <t>How to use this guide</t>
  </si>
  <si>
    <t>Initial release</t>
  </si>
  <si>
    <t>View response xml attribute</t>
  </si>
  <si>
    <t>Individual's preferred name</t>
  </si>
  <si>
    <t>If '0' return full clinical synopsis, otherwise the number of characters specified in the input value.</t>
  </si>
  <si>
    <t>Can be used to determine if information is available within each of the specified link targets.  
Implementers should consider how they may use this field to avoid unnecessary user clicks/transactions to views that do not contain any information at that point in time.</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</si>
  <si>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</si>
  <si>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</si>
  <si>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</si>
  <si>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</si>
  <si>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</si>
  <si>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The newDocuments component provides a list of documents that have their document date greater than or equal to the latest Shared Health Summary contained within the PCEHR System. 
 The document types returned in this section only include Shared Health Summary, Event Summary, Discharge Summary, e-Referral, Specialist Letter and Personal Health Summary.  
The rationale for this was to reduce the volume of data being provided to end users.</t>
  </si>
  <si>
    <t xml:space="preserve">The recentDocuments component provides a list of documents that have their document date within the last 12 months of the requested date for the view. 
 The document types returned in this section only include Shared Health Summary, Event Summary, Discharge Summary, e-Referral, Specialist Letter and Personal Health Summary.  </t>
  </si>
  <si>
    <t>Acknowledgements</t>
  </si>
  <si>
    <t>/healthRecordOverviewResponse/sharedHealthSummary/sharedHealthSummaryAtomicData/shsAuthorQualifications</t>
  </si>
  <si>
    <t>ClinicalDocument/author/assignedAuthor/assignedPerson/ext:asQualifications</t>
  </si>
  <si>
    <t>/healthRecordOverviewResponse/sharedHealthSummary/sharedHealthSummaryAtomicData/shsAuthorOrgAddress</t>
  </si>
  <si>
    <t>ClinicalDocument/author/assignedAuthor/assignedPerson/ext:asEmployment/ext:employerOrganization/asOrganizationPartOf/wholeOrganization/addr</t>
  </si>
  <si>
    <t>Business rule to be added to ensure that if ‘shsAuthorOrgAddress’ is not present, then the HRO should display ‘shsAuthorAddress’.</t>
  </si>
  <si>
    <t>/healthRecordOverviewResponse/sharedHealthSummary/sharedHealthSummaryAtomicData/shsAuthorOrgContactDetails</t>
  </si>
  <si>
    <t>Business rule to be added to ensure that if ‘shsAuthorOrgContactDetials’ is not present, then the HRO should display ‘shsAuthorContactDetails’.</t>
  </si>
  <si>
    <t>/healthRecordOverviewResponse/sharedHealthSummary/sharedHealthSummaryAtomicData/shsEntitlements</t>
  </si>
  <si>
    <t>ClinicalDocument/component/structuredBody/component[code/code@'102.16080']/section/ext:coverage2</t>
  </si>
  <si>
    <t>/healthRecordOverviewResponse/sharedHealthSummary/sharedHealthSummaryAtomicData/shsEntitlements/entitlement</t>
  </si>
  <si>
    <t>ClinicalDocument/component/structuredBody/component[code/code@'102.16080']/section/ext:coverage2/ext:entitlement</t>
  </si>
  <si>
    <t>/healthRecordOverviewResponse/sharedHealthSummary/sharedHealthSummaryAtomicData/shsEntitlements/entitlement/entitlementNumber</t>
  </si>
  <si>
    <t>ClinicalDocument/component/structuredBody/component[code/code@'102.16080']/section/ext:coverage2/ext:entitlement/ext:id</t>
  </si>
  <si>
    <t>- If the information is being provided with OID, then return the information in the root.extension format
- If the information is being provided with UUID, the return the information as is</t>
  </si>
  <si>
    <t>/healthRecordOverviewResponse/sharedHealthSummary/sharedHealthSummaryAtomicData/shsEntitlements/entitlement/entitlementType</t>
  </si>
  <si>
    <t>ClinicalDocument/component/structuredBody/component[code/code@'102.16080']/section/ext:coverage2/ext:entitlement/ext:code</t>
  </si>
  <si>
    <t>/healthRecordOverviewResponse/sharedHealthSummary/sharedHealthSummaryAtomicData/shsEntitlements/entitlement/entitlementEffectiveTime</t>
  </si>
  <si>
    <t>ClinicalDocument/component/structuredBody/component[code/code@'102.16080']/section/ext:coverage2/ext:entitlement/ext:effectiveTime</t>
  </si>
  <si>
    <t>/healthRecordOverviewResponse/sharedHealthSummary/sharedHealthSummaryAtomicData/advReactionsList/advReaction/advReactionType</t>
  </si>
  <si>
    <t>ClinicalDocument/component/structuredBody/component[code/@code='101.20113']/section/entry[code/@code='102.15517']/act/entryRelationship[code/@code='102.16474']/observation/value:CD</t>
  </si>
  <si>
    <t>/healthRecordOverviewResponse/sharedHealthSummary/sharedHealthSummaryAtomicData/medHistoryList/informationAvailable</t>
  </si>
  <si>
    <t>&lt;?xml version="1.0" encoding="UTF-8"?&gt;</t>
  </si>
  <si>
    <t>&lt;healthRecordOverviewResponse xsi:schemaLocation="http://ns.electronichealth.net.au/pcehr/xsd/interfaces/HealthRecordOverview/1.0 file:///C:/Users/daniel.kesuma/Desktop/PCEHR_Schemas-20140701_v1.5.1/PCEHR_Schemas-20140701/schema/External/View/PCEHR_HealthRecordOverview_Response.xsd" xmlns="http://ns.electronichealth.net.au/pcehr/xsd/interfaces/HealthRecordOverview/1.0" xmlns:ns1="http://ns.electronichealth.net.au/pcehr/xsd/common/CommonCoreElements/1.0" xmlns:ns2="http://ns.electronichealth.net.au/pcehr/xsd/view/ViewCommonType/1.0" xmlns:xsi="http://www.w3.org/2001/XMLSchema-instance"&gt;</t>
  </si>
  <si>
    <t>&lt;viewMetadata&gt;</t>
  </si>
  <si>
    <t>&lt;individualProfile&gt;</t>
  </si>
  <si>
    <t>&lt;ns1:ihiNumber&gt;8003604567901466&lt;/ns1:ihiNumber&gt;</t>
  </si>
  <si>
    <t>&lt;individual&gt;</t>
  </si>
  <si>
    <t>&lt;ns1:name&gt;</t>
  </si>
  <si>
    <t>&lt;ns1:nameTitle&gt;MR&lt;/ns1:nameTitle&gt;</t>
  </si>
  <si>
    <t>&lt;ns1:familyName&gt;DIMITRY&lt;/ns1:familyName&gt;</t>
  </si>
  <si>
    <t>&lt;ns1:givenName&gt;PERCY SOLOMON&lt;/ns1:givenName&gt;</t>
  </si>
  <si>
    <t>&lt;ns1:nameSuffix&gt;D&lt;/ns1:nameSuffix&gt;</t>
  </si>
  <si>
    <t>&lt;/ns1:name&gt;</t>
  </si>
  <si>
    <t>&lt;ns1:sex&gt;M&lt;/ns1:sex&gt;</t>
  </si>
  <si>
    <t>&lt;ns1:dateOfBirth&gt;1967-08-13&lt;/ns1:dateOfBirth&gt;</t>
  </si>
  <si>
    <t>&lt;/individual&gt;</t>
  </si>
  <si>
    <t>&lt;indigenousStatus&gt;1&lt;/indigenousStatus&gt;</t>
  </si>
  <si>
    <t>&lt;veteranAndADFStatus&gt;1&lt;/veteranAndADFStatus&gt;</t>
  </si>
  <si>
    <t>&lt;/individualProfile&gt;</t>
  </si>
  <si>
    <t>&lt;viewParameters&gt;</t>
  </si>
  <si>
    <t>&lt;viewVersionNumber&gt;1.0&lt;/viewVersionNumber&gt;</t>
  </si>
  <si>
    <t>&lt;clinicalSynopsisLength&gt;0&lt;/clinicalSynopsisLength&gt;</t>
  </si>
  <si>
    <t>&lt;/viewParameters&gt;</t>
  </si>
  <si>
    <t>&lt;/viewMetadata&gt;</t>
  </si>
  <si>
    <t>&lt;newDocuments&gt;</t>
  </si>
  <si>
    <t>&lt;informationAvailable&gt;false&lt;/informationAvailable&gt;</t>
  </si>
  <si>
    <t>&lt;/newDocuments&gt;</t>
  </si>
  <si>
    <t>&lt;sharedHealthSummary&gt;</t>
  </si>
  <si>
    <t>&lt;/sharedHealthSummary&gt;</t>
  </si>
  <si>
    <t>&lt;otherLinks&gt;</t>
  </si>
  <si>
    <t>&lt;link&gt;</t>
  </si>
  <si>
    <t>&lt;linkName&gt;MedicareOverview&lt;/linkName&gt;</t>
  </si>
  <si>
    <t>&lt;linkTitle&gt;Medicare Overview&lt;/linkTitle&gt;</t>
  </si>
  <si>
    <t>&lt;linkTarget&gt;MedicareOverview&lt;/linkTarget&gt;</t>
  </si>
  <si>
    <t>&lt;linkType&gt;View&lt;/linkType&gt;</t>
  </si>
  <si>
    <t>&lt;/link&gt;</t>
  </si>
  <si>
    <t>&lt;linkName&gt;DiagnosticImagingView&lt;/linkName&gt;</t>
  </si>
  <si>
    <t>&lt;linkTitle&gt;Diagnostic Imaging View&lt;/linkTitle&gt;</t>
  </si>
  <si>
    <t>&lt;linkTarget&gt;DiagnosticImagingView&lt;/linkTarget&gt;</t>
  </si>
  <si>
    <t>&lt;linkName&gt;PathologyIndexView&lt;/linkName&gt;</t>
  </si>
  <si>
    <t>&lt;linkTitle&gt;Pathology Index View&lt;/linkTitle&gt;</t>
  </si>
  <si>
    <t>&lt;linkTarget&gt;PathologyIndexView&lt;/linkTarget&gt;</t>
  </si>
  <si>
    <t>&lt;linkName&gt;HealthCheckAssessmentView&lt;/linkName&gt;</t>
  </si>
  <si>
    <t>&lt;linkTitle&gt;Health Check Assessment View&lt;/linkTitle&gt;</t>
  </si>
  <si>
    <t>&lt;linkTarget&gt;HealthCheckAssessmentView&lt;/linkTarget&gt;</t>
  </si>
  <si>
    <t>&lt;linkName&gt;PrescriptionAndDispenseView&lt;/linkName&gt;</t>
  </si>
  <si>
    <t>&lt;linkTitle&gt;Prescription and Dispense View&lt;/linkTitle&gt;</t>
  </si>
  <si>
    <t>&lt;linkTarget&gt;PrescriptionAndDispenseView&lt;/linkTarget&gt;</t>
  </si>
  <si>
    <t>&lt;linkName&gt;PersonalHealthSummary&lt;/linkName&gt;</t>
  </si>
  <si>
    <t>&lt;linkTitle&gt;Personal Health Summary&lt;/linkTitle&gt;</t>
  </si>
  <si>
    <t>&lt;linkTarget/&gt;</t>
  </si>
  <si>
    <t>&lt;linkType&gt;Document&lt;/linkType&gt;</t>
  </si>
  <si>
    <t>&lt;linkName&gt;AdvanceCareDirective&lt;/linkName&gt;</t>
  </si>
  <si>
    <t>&lt;linkTitle&gt;Advance Care Directive&lt;/linkTitle&gt;</t>
  </si>
  <si>
    <t>&lt;/otherLinks&gt;</t>
  </si>
  <si>
    <t>&lt;recentDocuments&gt;</t>
  </si>
  <si>
    <t>&lt;/recentDocuments&gt;</t>
  </si>
  <si>
    <t>&lt;/healthRecordOverviewResponse&gt;</t>
  </si>
  <si>
    <t>&lt;?xml version="1.0" encoding="utf-8" standalone="yes"?&gt;</t>
  </si>
  <si>
    <t>&lt;informationAvailable&gt;true&lt;/informationAvailable&gt;</t>
  </si>
  <si>
    <t>&lt;document&gt;</t>
  </si>
  <si>
    <t>&lt;ns2:effectiveDateTime&gt;20140708100000&lt;/ns2:effectiveDateTime&gt;</t>
  </si>
  <si>
    <t>&lt;ns2:documentLink&gt;pcehr:1.2.36.1.2001.1007.10.8003640002000050/1.3.16.1.38818.580851934&lt;/ns2:documentLink&gt;</t>
  </si>
  <si>
    <t>&lt;ns2:documentTypeName&gt;Event Summary&lt;/ns2:documentTypeName&gt;</t>
  </si>
  <si>
    <t>&lt;ns2:documentTypeCode&gt;</t>
  </si>
  <si>
    <t>&lt;ns2:displayName&gt;Event Summary&lt;/ns2:displayName&gt;</t>
  </si>
  <si>
    <t>&lt;ns2:originalText&gt;Event Summary&lt;/ns2:originalText&gt;</t>
  </si>
  <si>
    <t>&lt;ns2:code&gt;34133-9&lt;/ns2:code&gt;</t>
  </si>
  <si>
    <t>&lt;ns2:codeSystem&gt;2.16.840.1.113883.6.1&lt;/ns2:codeSystem&gt;</t>
  </si>
  <si>
    <t>&lt;ns2:codeSystemName&gt;SNOMED-CT&lt;/ns2:codeSystemName&gt;</t>
  </si>
  <si>
    <t>&lt;ns2:codeSystemVersion&gt;1&lt;/ns2:codeSystemVersion&gt;</t>
  </si>
  <si>
    <t>&lt;/ns2:documentTypeCode&gt;</t>
  </si>
  <si>
    <t>&lt;ns2:documentAuthorPersonName&gt;</t>
  </si>
  <si>
    <t>&lt;ns2:nameTitle&gt;Dr&lt;/ns2:nameTitle&gt;</t>
  </si>
  <si>
    <t>&lt;ns2:familyName&gt;Environment&lt;/ns2:familyName&gt;</t>
  </si>
  <si>
    <t>&lt;ns2:givenName&gt;Good&lt;/ns2:givenName&gt;</t>
  </si>
  <si>
    <t>&lt;ns2:nameSuffix&gt;E&lt;/ns2:nameSuffix&gt;</t>
  </si>
  <si>
    <t>&lt;/ns2:documentAuthorPersonName&gt;</t>
  </si>
  <si>
    <t>&lt;ns2:documentAuthorPersonIdentifier&gt;1.2.36.1.2001.1003.0.8003618233333615&lt;/ns2:documentAuthorPersonIdentifier&gt;</t>
  </si>
  <si>
    <t>&lt;ns2:documentAuthorRole&gt;Intensive Care Specialist&lt;/ns2:documentAuthorRole&gt;</t>
  </si>
  <si>
    <t>&lt;ns2:documentAuthorOrganisationName&gt;New Hospital&lt;/ns2:documentAuthorOrganisationName&gt;</t>
  </si>
  <si>
    <t>&lt;ns2:documentAuthorOrganisationIdentifier&gt;8003624567901000&lt;/ns2:documentAuthorOrganisationIdentifier&gt;</t>
  </si>
  <si>
    <t>&lt;ns2:clinicalSynopsis&gt;This is the complete clinical synopsis.&lt;/ns2:clinicalSynopsis&gt;</t>
  </si>
  <si>
    <t>&lt;/document&gt;</t>
  </si>
  <si>
    <t>&lt;sharedHealthSummaryAtomicData&gt;</t>
  </si>
  <si>
    <t>&lt;documentDate&gt;20120425000000&lt;/documentDate&gt;</t>
  </si>
  <si>
    <t>&lt;cdaDocumentTitle&gt;Shared Health Summary&lt;/cdaDocumentTitle&gt;</t>
  </si>
  <si>
    <t>&lt;shsAuthorName&gt;</t>
  </si>
  <si>
    <t>&lt;/shsAuthorName&gt;</t>
  </si>
  <si>
    <t>&lt;shsAuthorId&gt;1.2.36.1.2001.1003.0.8003615833339398&lt;/shsAuthorId&gt;</t>
  </si>
  <si>
    <t>&lt;shsAuthorDesignation&gt;</t>
  </si>
  <si>
    <t>&lt;ns2:displayName&gt;Intensive Care Specialist&lt;/ns2:displayName&gt;</t>
  </si>
  <si>
    <t>&lt;ns2:originalText&gt;Intensive Care Specialist&lt;/ns2:originalText&gt;</t>
  </si>
  <si>
    <t>&lt;ns2:code&gt;253317&lt;/ns2:code&gt;</t>
  </si>
  <si>
    <t>&lt;ns2:codeSystem&gt;2.16.840.1.113883.13.62&lt;/ns2:codeSystem&gt;</t>
  </si>
  <si>
    <t>&lt;ns2:codeSystemName&gt;1220.0 - ANZSCO - Australian and New Zealand Standard Classification of Occupations, First Edition, 2006&lt;/ns2:codeSystemName&gt;</t>
  </si>
  <si>
    <t>&lt;/shsAuthorDesignation&gt;</t>
  </si>
  <si>
    <t>&lt;shsAuthorOrgName&gt;New Hospital&lt;/shsAuthorOrgName&gt;</t>
  </si>
  <si>
    <t>&lt;shsAuthorOrgId&gt;8003624567901000&lt;/shsAuthorOrgId&gt;</t>
  </si>
  <si>
    <t>&lt;shsAuthorAddress&gt;</t>
  </si>
  <si>
    <t>&lt;ns2:streetAddressLine&gt;123 Combe St&lt;/ns2:streetAddressLine&gt;</t>
  </si>
  <si>
    <t>&lt;ns2:country&gt;Australia&lt;/ns2:country&gt;</t>
  </si>
  <si>
    <t>&lt;ns2:unitType&gt;A&lt;/ns2:unitType&gt;</t>
  </si>
  <si>
    <t>&lt;ns2:unitID&gt;0&lt;/ns2:unitID&gt;</t>
  </si>
  <si>
    <t>&lt;ns2:additionalLocator&gt;X&lt;/ns2:additionalLocator&gt;</t>
  </si>
  <si>
    <t>&lt;ns2:streetName&gt;Combe&lt;/ns2:streetName&gt;</t>
  </si>
  <si>
    <t>&lt;ns2:houseNumber&gt;123&lt;/ns2:houseNumber&gt;</t>
  </si>
  <si>
    <t>&lt;ns2:usage&gt;N&lt;/ns2:usage&gt;</t>
  </si>
  <si>
    <t>&lt;ns2:streeNameType&gt;Street&lt;/ns2:streeNameType&gt;</t>
  </si>
  <si>
    <t>&lt;ns2:direction&gt;Street Level&lt;/ns2:direction&gt;</t>
  </si>
  <si>
    <t>&lt;ns2:deliveryAddressLine&gt;123 Combe St&lt;/ns2:deliveryAddressLine&gt;</t>
  </si>
  <si>
    <t>&lt;ns2:city&gt;MAWSON&lt;/ns2:city&gt;</t>
  </si>
  <si>
    <t>&lt;ns2:state&gt;ACT&lt;/ns2:state&gt;</t>
  </si>
  <si>
    <t>&lt;ns2:postalCode&gt;2607&lt;/ns2:postalCode&gt;</t>
  </si>
  <si>
    <t>&lt;/shsAuthorAddress&gt;</t>
  </si>
  <si>
    <t>&lt;shsAuthorContactDetails use="WP" value="tel: 0499999999"/&gt;</t>
  </si>
  <si>
    <t xml:space="preserve">&lt;shsAuthorQualifications&gt; </t>
  </si>
  <si>
    <t>&lt;ns2:originalText&gt;Qualifications&lt;/ns2:originalText&gt;</t>
  </si>
  <si>
    <t>&lt;/shsAuthorQualifications&gt;</t>
  </si>
  <si>
    <t>&lt;shsEntitlements&gt;</t>
  </si>
  <si>
    <t>&lt;entitlement&gt;</t>
  </si>
  <si>
    <t>&lt;entitlementNumberId&gt;1.2.36.1.5001.1.0.7.1.1234567881&lt;/entitlementNumberId&gt;</t>
  </si>
  <si>
    <t>&lt;entitlementType&gt;</t>
  </si>
  <si>
    <t>&lt;ns2:displayName&gt;Medicare Benefits&lt;/ns2:displayName&gt;</t>
  </si>
  <si>
    <t>&lt;ns2:originalText&gt;Medicare Benefits&lt;/ns2:originalText&gt;</t>
  </si>
  <si>
    <t>&lt;ns2:code&gt;1&lt;/ns2:code&gt;</t>
  </si>
  <si>
    <t>&lt;ns2:codeSystem&gt;1.2.36.1.2001.1001.101.104.16047&lt;/ns2:codeSystem&gt;</t>
  </si>
  <si>
    <t>&lt;ns2:codeSystemName&gt;NCTIS Entitlement Type Values&lt;/ns2:codeSystemName&gt;</t>
  </si>
  <si>
    <t>&lt;/entitlementType&gt;</t>
  </si>
  <si>
    <t>&lt;entitlementEffectiveTime&gt;</t>
  </si>
  <si>
    <t>&lt;ns2:low&gt;20140707012500&lt;/ns2:low&gt;</t>
  </si>
  <si>
    <t>&lt;ns2:high&gt;20140707012500&lt;/ns2:high&gt;</t>
  </si>
  <si>
    <t>&lt;/entitlementEffectiveTime&gt;</t>
  </si>
  <si>
    <t>&lt;/entitlement&gt;</t>
  </si>
  <si>
    <t>&lt;/shsEntitlements&gt;</t>
  </si>
  <si>
    <t xml:space="preserve">&lt;shsAuthorOrgAddress&gt; </t>
  </si>
  <si>
    <t>&lt;/shsAuthorOrgAddress&gt;</t>
  </si>
  <si>
    <t>&lt;shsAuthorOrgContactDetails use="WP" value="tel:0499999999"/&gt;</t>
  </si>
  <si>
    <t>&lt;medicinesList&gt;</t>
  </si>
  <si>
    <t>&lt;informationAvailable value="true" flavor="other"&gt;</t>
  </si>
  <si>
    <t>&lt;/informationAvailable&gt;</t>
  </si>
  <si>
    <t>&lt;medicine&gt;</t>
  </si>
  <si>
    <t>&lt;medicineTitle&gt;</t>
  </si>
  <si>
    <t>&lt;ns2:displayName&gt;Amoxicillin&lt;/ns2:displayName&gt;</t>
  </si>
  <si>
    <t>&lt;ns2:originalText&gt;Amoxil&lt;/ns2:originalText&gt;</t>
  </si>
  <si>
    <t>&lt;ns2:code&gt;24918&lt;/ns2:code&gt;</t>
  </si>
  <si>
    <t>&lt;ns2:codeSystem&gt;2.16.840.0.113883.6.11&lt;/ns2:codeSystem&gt;</t>
  </si>
  <si>
    <t>&lt;/medicineTitle&gt;</t>
  </si>
  <si>
    <t>&lt;medicineDose&gt;150mg&lt;/medicineDose&gt;</t>
  </si>
  <si>
    <t>&lt;medicineDesc&gt;</t>
  </si>
  <si>
    <t>&lt;Indication&gt;Strong&lt;/Indication&gt;</t>
  </si>
  <si>
    <t>&lt;Comment&gt;Twice daily&lt;/Comment&gt;</t>
  </si>
  <si>
    <t>&lt;/medicineDesc&gt;</t>
  </si>
  <si>
    <t>&lt;/medicine&gt;</t>
  </si>
  <si>
    <t>&lt;/medicinesList&gt;</t>
  </si>
  <si>
    <t>&lt;advReactionsList&gt;</t>
  </si>
  <si>
    <t>&lt;informationAvailable value="true" flavor="problem"&gt;</t>
  </si>
  <si>
    <t>&lt;advReaction&gt;</t>
  </si>
  <si>
    <t>&lt;advReactionCause&gt;</t>
  </si>
  <si>
    <t>&lt;ns2:displayName&gt;Bee Venom&lt;/ns2:displayName&gt;</t>
  </si>
  <si>
    <t>&lt;ns2:originalText&gt;Bee Venom&lt;/ns2:originalText&gt;</t>
  </si>
  <si>
    <t>&lt;ns2:code&gt;288328004&lt;/ns2:code&gt;</t>
  </si>
  <si>
    <t>&lt;ns2:codeSystem&gt;2.16.840.1.113883.6.96&lt;/ns2:codeSystem&gt;</t>
  </si>
  <si>
    <t>&lt;/advReactionCause&gt;</t>
  </si>
  <si>
    <t>&lt;advReactionManifestation&gt;</t>
  </si>
  <si>
    <t>&lt;ns2:displayName&gt;manifestation&lt;/ns2:displayName&gt;</t>
  </si>
  <si>
    <t>&lt;ns2:originalText&gt;manifestation&lt;/ns2:originalText&gt;</t>
  </si>
  <si>
    <t>&lt;ns2:code&gt;43219&lt;/ns2:code&gt;</t>
  </si>
  <si>
    <t>&lt;ns2:codeSystem&gt;2.16.840.1.113000.1.00&lt;/ns2:codeSystem&gt;</t>
  </si>
  <si>
    <t>&lt;/advReactionManifestation&gt;</t>
  </si>
  <si>
    <t>&lt;advReactionType&gt;</t>
  </si>
  <si>
    <t>&lt;ns2:displayName&gt;Allergic reaction&lt;/ns2:displayName&gt;</t>
  </si>
  <si>
    <t>&lt;ns2:originalText&gt;Allergic reaction&lt;/ns2:originalText&gt;</t>
  </si>
  <si>
    <t>&lt;ns2:code&gt;419076005&lt;/ns2:code&gt;</t>
  </si>
  <si>
    <t>&lt;ns2:codeSystemName&gt;SNOMED-CT-AU&lt;/ns2:codeSystemName&gt;</t>
  </si>
  <si>
    <t>&lt;/advReactionType&gt;</t>
  </si>
  <si>
    <t>&lt;/advReaction&gt;</t>
  </si>
  <si>
    <t>&lt;/advReactionsList&gt;</t>
  </si>
  <si>
    <t>&lt;immunisationList&gt;</t>
  </si>
  <si>
    <t>&lt;informationAvailable value="true" flavor="procedure"&gt;</t>
  </si>
  <si>
    <t>&lt;immunisation&gt;</t>
  </si>
  <si>
    <t>&lt;immunisationDate&gt;</t>
  </si>
  <si>
    <t>&lt;ns2:value&gt;20140707012500&lt;/ns2:value&gt;</t>
  </si>
  <si>
    <t>&lt;ns2:width&gt;10&lt;/ns2:width&gt;</t>
  </si>
  <si>
    <t>&lt;ns2:center&gt;20140707012500&lt;/ns2:center&gt;</t>
  </si>
  <si>
    <t>&lt;/immunisationDate&gt;</t>
  </si>
  <si>
    <t>&lt;immunisationTitle&gt;</t>
  </si>
  <si>
    <t>&lt;ns2:displayName&gt;Immunisation&lt;/ns2:displayName&gt;</t>
  </si>
  <si>
    <t>&lt;ns2:originalText&gt;Immunisation&lt;/ns2:originalText&gt;</t>
  </si>
  <si>
    <t>&lt;ns2:code&gt;28444&lt;/ns2:code&gt;</t>
  </si>
  <si>
    <t>&lt;ns2:codeSystem&gt;1.24357.34.0.9&lt;/ns2:codeSystem&gt;</t>
  </si>
  <si>
    <t>&lt;/immunisationTitle&gt;</t>
  </si>
  <si>
    <t>&lt;immunisationSequenceNumber&gt;0&lt;/immunisationSequenceNumber&gt;</t>
  </si>
  <si>
    <t>&lt;/immunisation&gt;</t>
  </si>
  <si>
    <t>&lt;/immunisationList&gt;</t>
  </si>
  <si>
    <t>&lt;medHistoryList&gt;</t>
  </si>
  <si>
    <t>&lt;ns2:displayName&gt;Medical Procedure&lt;/ns2:displayName&gt;</t>
  </si>
  <si>
    <t>&lt;ns2:originalText&gt;Medical Procedure&lt;/ns2:originalText&gt;</t>
  </si>
  <si>
    <t>&lt;ns2:code&gt;7923&lt;/ns2:code&gt;</t>
  </si>
  <si>
    <t>&lt;ns2:codeSystem&gt;1.236666.36&lt;/ns2:codeSystem&gt;</t>
  </si>
  <si>
    <t>&lt;problemAndDiagnosis&gt;</t>
  </si>
  <si>
    <t>&lt;medTitle&gt;</t>
  </si>
  <si>
    <t>&lt;ns2:displayName&gt;Medication&lt;/ns2:displayName&gt;</t>
  </si>
  <si>
    <t>&lt;ns2:originalText&gt;Medication&lt;/ns2:originalText&gt;</t>
  </si>
  <si>
    <t>&lt;ns2:code&gt;1211-3&lt;/ns2:code&gt;</t>
  </si>
  <si>
    <t>&lt;ns2:codeSystem&gt;35899&lt;/ns2:codeSystem&gt;</t>
  </si>
  <si>
    <t>&lt;/medTitle&gt;</t>
  </si>
  <si>
    <t>&lt;medDateO&gt;</t>
  </si>
  <si>
    <t>&lt;ns2:value&gt;20140607012500&lt;/ns2:value&gt;</t>
  </si>
  <si>
    <t>&lt;ns2:low&gt;20140607012500&lt;/ns2:low&gt;</t>
  </si>
  <si>
    <t>&lt;ns2:high&gt;20140607012500&lt;/ns2:high&gt;</t>
  </si>
  <si>
    <t>&lt;ns2:width&gt;1&lt;/ns2:width&gt;</t>
  </si>
  <si>
    <t>&lt;ns2:center&gt;20140607012500&lt;/ns2:center&gt;</t>
  </si>
  <si>
    <t>&lt;/medDateO&gt;</t>
  </si>
  <si>
    <t>&lt;medDateR&gt;</t>
  </si>
  <si>
    <t>&lt;/medDateR&gt;</t>
  </si>
  <si>
    <t>&lt;medComment&gt;No comments&lt;/medComment&gt;</t>
  </si>
  <si>
    <t>&lt;/problemAndDiagnosis&gt;</t>
  </si>
  <si>
    <t>&lt;procedure&gt;</t>
  </si>
  <si>
    <t>&lt;ns2:displayName&gt;Procedure&lt;/ns2:displayName&gt;</t>
  </si>
  <si>
    <t>&lt;ns2:originalText&gt;Procedure&lt;/ns2:originalText&gt;</t>
  </si>
  <si>
    <t>&lt;ns2:code&gt;48732&lt;/ns2:code&gt;</t>
  </si>
  <si>
    <t>&lt;ns2:codeSystem&gt;1.56098.23.3&lt;/ns2:codeSystem&gt;</t>
  </si>
  <si>
    <t>&lt;ns2:value&gt;20140601012500&lt;/ns2:value&gt;</t>
  </si>
  <si>
    <t>&lt;ns2:low&gt;20140601012500&lt;/ns2:low&gt;</t>
  </si>
  <si>
    <t>&lt;ns2:high&gt;20140601012500&lt;/ns2:high&gt;</t>
  </si>
  <si>
    <t>&lt;ns2:center&gt;20140601012500&lt;/ns2:center&gt;</t>
  </si>
  <si>
    <t>&lt;ns2:value&gt;20140108012500&lt;/ns2:value&gt;</t>
  </si>
  <si>
    <t>&lt;ns2:low&gt;20140108012500&lt;/ns2:low&gt;</t>
  </si>
  <si>
    <t>&lt;ns2:high&gt;20140108012500&lt;/ns2:high&gt;</t>
  </si>
  <si>
    <t>&lt;ns2:center&gt;20140108012500&lt;/ns2:center&gt;</t>
  </si>
  <si>
    <t>&lt;medComment&gt;No Comment&lt;/medComment&gt;</t>
  </si>
  <si>
    <t>&lt;/procedure&gt;</t>
  </si>
  <si>
    <t>&lt;otherMedicalHistory&gt;</t>
  </si>
  <si>
    <t>&lt;ns2:originalText&gt;Medical Item Description&lt;/ns2:originalText&gt;</t>
  </si>
  <si>
    <t>&lt;medComment&gt;Medical History Item Comment&lt;/medComment&gt;</t>
  </si>
  <si>
    <t>&lt;/otherMedicalHistory&gt;</t>
  </si>
  <si>
    <t>&lt;/medHistoryList&gt;</t>
  </si>
  <si>
    <t>&lt;/sharedHealthSummaryAtomicData&gt;</t>
  </si>
  <si>
    <t>&lt;linkTarget&gt;pcehr:1.2.36.1.2001.1007.10.8003640002000050/2.25.191613863972239111540576522032172550581&lt;/linkTarget&gt;</t>
  </si>
  <si>
    <t>&lt;linkTarget&gt;pcehr:1.2.36.1.2001.1007.10.8003640002000050/2.25.45191372914418815040078016638243145581&lt;/linkTarget&gt;</t>
  </si>
  <si>
    <t>&lt;ns2:effectiveDateTime&gt;20140108012500&lt;/ns2:effectiveDateTime&gt;</t>
  </si>
  <si>
    <t>&lt;ns2:documentLink&gt;2.25.45191372914418815040078016638243145581&lt;/ns2:documentLink&gt;</t>
  </si>
  <si>
    <t>&lt;ns2:documentTypeName&gt;Pathology Report&lt;/ns2:documentTypeName&gt;</t>
  </si>
  <si>
    <t>&lt;ns2:displayName&gt;Pathology Report&lt;/ns2:displayName&gt;</t>
  </si>
  <si>
    <t>&lt;ns2:originalText&gt;Pathology Report&lt;/ns2:originalText&gt;</t>
  </si>
  <si>
    <t>&lt;ns2:code&gt;100.32001&lt;/ns2:code&gt;</t>
  </si>
  <si>
    <t>&lt;ns2:codeSystem&gt;1.2.36.1.2001.1001.101&lt;/ns2:codeSystem&gt;</t>
  </si>
  <si>
    <t>&lt;ns2:familyName&gt;Bagshaw&lt;/ns2:familyName&gt;</t>
  </si>
  <si>
    <t>&lt;ns2:givenName&gt;Todd&lt;/ns2:givenName&gt;</t>
  </si>
  <si>
    <t>&lt;ns2:nameSuffix&gt;B&lt;/ns2:nameSuffix&gt;</t>
  </si>
  <si>
    <t>&lt;ns2:documentAuthorPersonIdentifier&gt;240000222&lt;/ns2:documentAuthorPersonIdentifier&gt;</t>
  </si>
  <si>
    <t>&lt;ns2:documentAuthorRole&gt;Pathology Lab Assistant&lt;/ns2:documentAuthorRole&gt;</t>
  </si>
  <si>
    <t>&lt;ns2:documentAuthorOrganisationName&gt;Pathology Lab&lt;/ns2:documentAuthorOrganisationName&gt;</t>
  </si>
  <si>
    <t>&lt;ns2:documentAuthorOrganisationIdentifier&gt;8003622220000000&lt;/ns2:documentAuthorOrganisationIdentifier&gt;</t>
  </si>
  <si>
    <t>Complex Type</t>
  </si>
  <si>
    <t>Element Name</t>
  </si>
  <si>
    <t>Attribute</t>
  </si>
  <si>
    <t>Attribute Restriction</t>
  </si>
  <si>
    <t>Relative xpath from Source CDA</t>
  </si>
  <si>
    <t>Source CDA data type (HL7)</t>
  </si>
  <si>
    <t>Cardinality (View)</t>
  </si>
  <si>
    <t>xml data Type (View)</t>
  </si>
  <si>
    <t>name</t>
  </si>
  <si>
    <t>nameTitle</t>
  </si>
  <si>
    <t>String</t>
  </si>
  <si>
    <t>input document cardinality is 1..*; 
Concatenate with spaces</t>
  </si>
  <si>
    <t>familyName</t>
  </si>
  <si>
    <t>givenName</t>
  </si>
  <si>
    <t>0..2</t>
  </si>
  <si>
    <t>input document cardinality is 1..*; 
Return first instance of source document givenName in the first givenName element on the view. 
Return second instance of source document givenName in the second givenName element on the view. 
If source document has more than 2 givenNames, concatenate with spaces and return in second givenName element in the view,</t>
  </si>
  <si>
    <t>nameSuffix</t>
  </si>
  <si>
    <t>codedData</t>
  </si>
  <si>
    <t>CE/CD</t>
  </si>
  <si>
    <t>originalText</t>
  </si>
  <si>
    <t>..code/originalText</t>
  </si>
  <si>
    <t>displayName</t>
  </si>
  <si>
    <t>..code/@displayName</t>
  </si>
  <si>
    <t>code</t>
  </si>
  <si>
    <t>..code/@code</t>
  </si>
  <si>
    <t>codeSystem</t>
  </si>
  <si>
    <t>..code/@codeSystem</t>
  </si>
  <si>
    <t xml:space="preserve">codeSystemVersion </t>
  </si>
  <si>
    <t>..code/@codeSystemVersion</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</si>
  <si>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</si>
  <si>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</si>
  <si>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</si>
  <si>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</si>
  <si>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</si>
  <si>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</si>
  <si>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</si>
  <si>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</si>
  <si>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</si>
  <si>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</si>
  <si>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</si>
  <si>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</si>
  <si>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</si>
  <si>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</si>
  <si>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</si>
  <si>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</si>
  <si>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</si>
  <si>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</si>
  <si>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</si>
  <si>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</si>
  <si>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streeNameType</t>
  </si>
  <si>
    <t>direction</t>
  </si>
  <si>
    <t>deliveryAddressLine</t>
  </si>
  <si>
    <t>city</t>
  </si>
  <si>
    <t>state</t>
  </si>
  <si>
    <t>postalCode</t>
  </si>
  <si>
    <t>Short</t>
  </si>
  <si>
    <t xml:space="preserve">additionalLocator </t>
  </si>
  <si>
    <t>../addr/additionalLocator</t>
  </si>
  <si>
    <t>../addr/deliveryAddressLine</t>
  </si>
  <si>
    <t xml:space="preserve">houseNumber </t>
  </si>
  <si>
    <t>../addr/houseNumber</t>
  </si>
  <si>
    <t>usage</t>
  </si>
  <si>
    <t>../addr/usage</t>
  </si>
  <si>
    <t>contactInfo</t>
  </si>
  <si>
    <t>contactDetails</t>
  </si>
  <si>
    <t>use</t>
  </si>
  <si>
    <t>"WP", "H", "HP", "HV", "AS", "EC", "MC", "PG"</t>
  </si>
  <si>
    <t>../name/nameTitle</t>
  </si>
  <si>
    <t>../name/familyName</t>
  </si>
  <si>
    <t>../name/givenName</t>
  </si>
  <si>
    <t>../name/nameSuffix</t>
  </si>
  <si>
    <t>../name/use</t>
  </si>
  <si>
    <t>preferred</t>
  </si>
  <si>
    <t>conditionalUse</t>
  </si>
  <si>
    <t>informationAvailable</t>
  </si>
  <si>
    <t>extends codedData</t>
  </si>
  <si>
    <t>-</t>
  </si>
  <si>
    <t>flavor</t>
  </si>
  <si>
    <t>"problem", "procedure", "other"</t>
  </si>
  <si>
    <t>"true", "false"</t>
  </si>
  <si>
    <t>medHistory</t>
  </si>
  <si>
    <t>medTitle</t>
  </si>
  <si>
    <t>problem and diagnosis:
$clinicalDoc/ns2:structuredBody/ns2:component/ns2:section[ns2:code/@code='101.16117']/ns2:entry/ns2:observation[code/@code='282291009']/ns2:value:CD
procedure:
$clinicalDoc/ns2:structuredBody/ns2:component/ns2:section[ns2:code/@code='101.16117']/ns2:entry/ns2:procedure/ns2:code
uncategorised medical history:
$clinicalDoc/ns2:structuredBody/ns2:component/ns2:section[ns2:code/@code='101.16117']/ns2:entry/ns2:act/ns2:code[@code='102.16627']/ns2:text</t>
  </si>
  <si>
    <t>complexType codedData</t>
  </si>
  <si>
    <t>medDateO</t>
  </si>
  <si>
    <t>problem and diagnosis (onset):
$clinicalDoc/ns2:structuredBody/ns2:component/ns2:section[ns2:code/@code='101.16117']/ns2:entry/ns2:observation[code/@code='282291009']/ns2:effectiveTime</t>
  </si>
  <si>
    <t>medDateR</t>
  </si>
  <si>
    <t>problem and diagnosis (remission):
$clinicalDoc/ns2:structuredBody/ns2:component/ns2:section[ns2:code/@code='101.16117']/ns2:entry/ns2:observation[code/@code='282291009']/ntryRelationship[crt]/observation[code/@code='103.15510']/value:IVL_TS
procedure:
$clinicalDoc/ns2:structuredBody/ns2:component/ns2:section[ns2:code/@code='101.16117']/ns2:entry/ns2:procedure/ns2:effectiveTime
other medical history:
$clinicalDoc/ns2:structuredBody/ns2:component/ns2:section[ns2:code/@code='101.16117']/ns2:entry/ns2:act/ns2:code[@code='102.16627']/ns2:effectiveTime</t>
  </si>
  <si>
    <t>medComment</t>
  </si>
  <si>
    <t>problem and diagnosis (remission):
$clinicalDoc/ns2:structuredBody/ns2:component/ns2:section[ns2:code/@code='101.16117']/ns2:entry/ns2:observation[code/@code='282291009']/ns2:entryRelationship/ns2:act[code/@code='103.16545']/ns2:text
procedure:
$clinicalDoc/ns2:structuredBody/ns2:component/ns2:section[ns2:code/@code='101.16117']/ns2:entry/ns2:procedure/ns2:entryRelationship/ns2:act[@code ='103.15595']/ns2:text
other medical history:
$clinicalDoc/ns2:structuredBody/ns2:component/ns2:section[ns2:code/@code='101.16117']/ns2:entry/ns2:act[code/@code='102.16627']/ns2:entryRelationship/ns2:act/ns2:code[@code ='103.16630']/ns2:text</t>
  </si>
  <si>
    <t>XML Data Type</t>
  </si>
  <si>
    <t>Java Data Type</t>
  </si>
  <si>
    <t>Conversion Logic</t>
  </si>
  <si>
    <t>Calendar</t>
  </si>
  <si>
    <t>See Conversion Examples Tab for sample conversions.</t>
  </si>
  <si>
    <t>CD/CE</t>
  </si>
  <si>
    <t>CD/CE to string conversion</t>
  </si>
  <si>
    <t>Look for originalText from CD/CE, if originalText is not present look for displayName from CD/CE, if display name is absent(incase an unknown code or code system was received with just the code and code system value) return code::code system name</t>
  </si>
  <si>
    <t>Return code and codeSystem complex type</t>
  </si>
  <si>
    <t>Used for rendering a link to the document, so far all repo id and doc id have been unique roots without extensions. How do we handle a scenarion where a document id or repository id comes with an extension.</t>
  </si>
  <si>
    <t>Get the root and extension from II and use the format root.extension, convert to string.</t>
  </si>
  <si>
    <t>Cardinality of organisation name in IG is constrained to 1...1</t>
  </si>
  <si>
    <t>Possible Name Usage for Person Name are L, C, NB, A, M and P as per IG. If Person Name comes more than one time in CDA which one to pick and display on the View? Possible precedence could be L, C, NB, A, M and P.</t>
  </si>
  <si>
    <t>HTB will use existing B2B nameType element
See Conversion Examples Tab for sample conversions.</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</si>
  <si>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</si>
  <si>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</si>
  <si>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</si>
  <si>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</si>
  <si>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</si>
  <si>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</si>
  <si>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</si>
  <si>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</si>
  <si>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</si>
  <si>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</si>
  <si>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</si>
  <si>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</si>
  <si>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</si>
  <si>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</si>
  <si>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</si>
  <si>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</si>
  <si>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</si>
  <si>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</si>
  <si>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</si>
  <si>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</si>
  <si>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</si>
  <si>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</si>
  <si>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</si>
  <si>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</si>
  <si>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</si>
  <si>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</si>
  <si>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</si>
  <si>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</si>
  <si>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</si>
  <si>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</si>
  <si>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</si>
  <si>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</si>
  <si>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</si>
  <si>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</si>
  <si>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</si>
  <si>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</si>
  <si>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</si>
  <si>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</si>
  <si>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</si>
  <si>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</si>
  <si>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</si>
  <si>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</si>
  <si>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</si>
  <si>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</si>
  <si>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</si>
  <si>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</si>
  <si>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</si>
  <si>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</si>
  <si>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</si>
  <si>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</si>
  <si>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</si>
  <si>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</si>
  <si>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</si>
  <si>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</si>
  <si>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</si>
  <si>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</si>
  <si>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</si>
  <si>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</si>
  <si>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</si>
  <si>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Version 1.1</t>
  </si>
  <si>
    <t>Incorporates updates to the Shared Health Summary</t>
  </si>
  <si>
    <t>/healthRecordOverviewResponse/sharedHealthSummary/sharedHealthSummaryAtomicData</t>
  </si>
  <si>
    <t>/healthRecordOverviewResponse/sharedHealthSummary/sharedHealthSummaryAtomicData/documentDate</t>
  </si>
  <si>
    <t>/healthRecordOverviewResponse/sharedHealthSummary/sharedHealthSummaryAtomicData/cdaDocumentTitle</t>
  </si>
  <si>
    <t>/healthRecordOverviewResponse/sharedHealthSummary/sharedHealthSummaryAtomicData/shsAuthorName</t>
  </si>
  <si>
    <t>/healthRecordOverviewResponse/sharedHealthSummary/sharedHealthSummaryAtomicData/shsAuthorID</t>
  </si>
  <si>
    <t>/healthRecordOverviewResponse/sharedHealthSummary/sharedHealthSummaryAtomicData/shsAuthorDesignation</t>
  </si>
  <si>
    <t>/healthRecordOverviewResponse/sharedHealthSummary/sharedHealthSummaryAtomicData/shsAuthorOrgName</t>
  </si>
  <si>
    <t>/healthRecordOverviewResponse/sharedHealthSummary/sharedHealthSummaryAtomicData/shsAuthorOrgId</t>
  </si>
  <si>
    <t>/healthRecordOverviewResponse/sharedHealthSummary/sharedHealthSummaryAtomicData/shsAuthorAddress</t>
  </si>
  <si>
    <t>/healthRecordOverviewResponse/sharedHealthSummary/sharedHealthSummaryAtomicData/shsAuthorContactDetails</t>
  </si>
  <si>
    <t>/healthRecordOverviewResponse/sharedHealthSummary/sharedHealthSummaryAtomicData/medicinesList</t>
  </si>
  <si>
    <t>/healthRecordOverviewResponse/sharedHealthSummary/sharedHealthSummaryAtomicData/medicinesList/informationAvailable</t>
  </si>
  <si>
    <t>/healthRecordOverviewResponse/sharedHealthSummary/sharedHealthSummaryAtomicData/medicinesList/exclusionStatement</t>
  </si>
  <si>
    <t>/healthRecordOverviewResponse/sharedHealthSummary/sharedHealthSummaryAtomicData/medicinesList/medicine</t>
  </si>
  <si>
    <t>/healthRecordOverviewResponse/sharedHealthSummary/sharedHealthSummaryAtomicData/medicinesList/medicine/medicineTitle</t>
  </si>
  <si>
    <t>/healthRecordOverviewResponse/sharedHealthSummary/sharedHealthSummaryAtomicData/medicinesList/medicine/medicineDose</t>
  </si>
  <si>
    <t>/healthRecordOverviewResponse/sharedHealthSummary/sharedHealthSummaryAtomicData/medicinesList/medicine/medicineDesc</t>
  </si>
  <si>
    <t>/healthRecordOverviewResponse/sharedHealthSummary/sharedHealthSummaryAtomicData/medicinesList/medicine/medicineDesc/Indication</t>
  </si>
  <si>
    <t>/healthRecordOverviewResponse/sharedHealthSummary/sharedHealthSummaryAtomicData/medicinesList/medicine/comment</t>
  </si>
  <si>
    <t>/healthRecordOverviewResponse/sharedHealthSummary/sharedHealthSummaryAtomicData/advReactionsList</t>
  </si>
  <si>
    <t>/healthRecordOverviewResponse/sharedHealthSummary/sharedHealthSummaryAtomicData/advReactionsList/informationAvailable</t>
  </si>
  <si>
    <t>/healthRecordOverviewResponse/sharedHealthSummary/sharedHealthSummaryAtomicData/advReactionsList/exclusionStatement</t>
  </si>
  <si>
    <t>/healthRecordOverviewResponse/sharedHealthSummary/sharedHealthSummaryAtomicData/advReactionsList/advReaction</t>
  </si>
  <si>
    <t>/healthRecordOverviewResponse/sharedHealthSummary/sharedHealthSummaryAtomicData/advReactionsList/advReaction/advReactionCause</t>
  </si>
  <si>
    <t>/healthRecordOverviewResponse/sharedHealthSummary/sharedHealthSummaryAtomicData/advReactionsList/advReaction/advReactionManifestation</t>
  </si>
  <si>
    <t>/healthRecordOverviewResponse/sharedHealthSummary/sharedHealthSummaryAtomicData/immunisationsList</t>
  </si>
  <si>
    <t>/healthRecordOverviewResponse/sharedHealthSummary/sharedHealthSummaryAtomicData/immunisationsList/informationAvailable</t>
  </si>
  <si>
    <t>/healthRecordOverviewResponse/sharedHealthSummary/sharedHealthSummaryAtomicData/immunisationsList/immunisation</t>
  </si>
  <si>
    <t>/healthRecordOverviewResponse/sharedHealthSummary/sharedHealthSummaryAtomicData/immunisationsList/immunisation/immunisationDate</t>
  </si>
  <si>
    <t>/healthRecordOverviewResponse/sharedHealthSummary/sharedHealthSummaryAtomicData/immunisationsList/immunisation/immunisationTitle</t>
  </si>
  <si>
    <t>/healthRecordOverviewResponse/sharedHealthSummary/sharedHealthSummaryAtomicData/immunisationsList/immunisation/immunisationSequenceNumber</t>
  </si>
  <si>
    <t>/healthRecordOverviewResponse/sharedHealthSummary/sharedHealthSummaryAtomicData/medHistoryList</t>
  </si>
  <si>
    <t>/healthRecordOverviewResponse/sharedHealthSummary/sharedHealthSummaryAtomicData/medHistoryList/problemAndDiagnosis</t>
  </si>
  <si>
    <t>/healthRecordOverviewResponse/sharedHealthSummary/sharedHealthSummaryAtomicData/medHistoryList/procedure</t>
  </si>
  <si>
    <t>/healthRecordOverviewResponse/sharedHealthSummary/sharedHealthSummaryAtomicData/medHistoryList/otherMedicalHistory</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</si>
  <si>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worksheets titled "HRO CDA to View Mapping" and "SHS CDA to View Mapping", Column B ("Map to Presentation Guide") contains the same numbered references visible in the presentation guide screenshots. These are included to help developers understand how to locate and identify key data in the XML payload.
In the "HRO CDA to View Mapping" worksheet, Column K ("Comments")  provides additional commentary and important notes for developers designing and developing their view interface/GUI.
This data usage guide is not exhaustive. It provides guidance only and supports the presentation guide.  Developers must consider their own requirements and those of their client base when designing their view interface/GUI.  
The remaining sheets provide technical details and references that are useful to developers.
No attribute, commentary or guidance stated in this data usage guide is binding unless stated so in the presentation guide.</t>
  </si>
  <si>
    <t>Copyright © 2015 National E-Health Transition Authority Ltd</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</si>
  <si>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registered trademarks of Health Level Seven International.</t>
    </r>
  </si>
  <si>
    <t>Approved for external use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</si>
</sst>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1"/>
      <color rgb="FF006100"/>
      <name val="Calibri"/>
      <family val="2"/>
      <scheme val="minor"/>
    </font>
    <font>
      <sz val="11"/>
      <color rgb="FF9C6500"/>
      <name val="Calibri"/>
      <family val="2"/>
      <scheme val="minor"/>
    </font>
    <font>
      <sz val="10"/>
      <color theme="1"/>
      <name val="Arial"/>
      <family val="2"/>
    </font>
    <font>
      <b/>
      <sz val="10"/>
      <color theme="1"/>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Verdana"/>
      <family val="2"/>
    </font>
    <font>
      <sz val="72"/>
      <color rgb="FFEC6600"/>
      <name val="Verdana"/>
      <family val="2"/>
    </font>
    <font>
      <sz val="11"/>
      <color rgb="FF006100"/>
      <name val="Arial"/>
      <family val="2"/>
    </font>
    <font>
      <b/>
      <sz val="8"/>
      <name val="Arial"/>
      <family val="2"/>
    </font>
    <font>
      <sz val="8"/>
      <name val="Arial"/>
      <family val="2"/>
    </font>
    <font>
      <sz val="10"/>
      <name val="Verdana"/>
      <family val="2"/>
    </font>
    <font>
      <b/>
      <sz val="16"/>
      <name val="Verdana"/>
      <family val="2"/>
    </font>
    <font>
      <sz val="16"/>
      <name val="Verdana"/>
      <family val="2"/>
    </font>
    <font>
      <b/>
      <sz val="14"/>
      <name val="Verdana"/>
      <family val="2"/>
    </font>
    <font>
      <sz val="12"/>
      <name val="Verdana"/>
      <family val="2"/>
    </font>
    <font>
      <vertAlign val="superscript"/>
      <sz val="12"/>
      <name val="Verdana"/>
      <family val="2"/>
    </font>
    <font>
      <b/>
      <sz val="10"/>
      <name val="Verdana"/>
      <family val="2"/>
    </font>
    <font>
      <b/>
      <sz val="11"/>
      <color theme="1"/>
      <name val="Calibri"/>
      <family val="2"/>
      <scheme val="minor"/>
    </font>
    <font>
      <sz val="10"/>
      <color rgb="FFFF0000"/>
      <name val="Arial"/>
      <family val="2"/>
    </font>
    <font>
      <sz val="10"/>
      <color indexed="10"/>
      <name val="Arial"/>
      <family val="2"/>
    </font>
    <font>
      <b/>
      <sz val="10"/>
      <color rgb="FFFF0000"/>
      <name val="Arial"/>
      <family val="2"/>
    </font>
  </fonts>
  <fills count="30">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39997558519241921"/>
        <bgColor indexed="64"/>
      </patternFill>
    </fill>
    <fill>
      <patternFill patternType="solid">
        <fgColor rgb="FFFFFF00"/>
        <bgColor indexed="64"/>
      </patternFill>
    </fill>
    <fill>
      <patternFill patternType="solid">
        <fgColor theme="5" tint="0.59999389629810485"/>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22">
    <xf numFmtId="0" fontId="0" fillId="0" borderId="0"/>
    <xf numFmtId="0" fontId="5" fillId="2" borderId="0" applyNumberFormat="0" applyBorder="0" applyAlignment="0" applyProtection="0"/>
    <xf numFmtId="0" fontId="6" fillId="3" borderId="0" applyNumberFormat="0" applyBorder="0" applyAlignment="0" applyProtection="0"/>
    <xf numFmtId="0" fontId="3" fillId="0" borderId="0"/>
    <xf numFmtId="0" fontId="3" fillId="0" borderId="0"/>
    <xf numFmtId="0" fontId="9" fillId="0" borderId="0"/>
    <xf numFmtId="0" fontId="3" fillId="0" borderId="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5" fillId="23" borderId="12" applyNumberFormat="0" applyAlignment="0" applyProtection="0"/>
    <xf numFmtId="0" fontId="15" fillId="23" borderId="12" applyNumberFormat="0" applyAlignment="0" applyProtection="0"/>
    <xf numFmtId="0" fontId="16" fillId="24" borderId="13" applyNumberFormat="0" applyAlignment="0" applyProtection="0"/>
    <xf numFmtId="0" fontId="16" fillId="24" borderId="13"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0" fillId="0" borderId="0" applyNumberFormat="0" applyFill="0" applyBorder="0" applyAlignment="0" applyProtection="0"/>
    <xf numFmtId="0" fontId="18" fillId="7" borderId="0" applyNumberFormat="0" applyBorder="0" applyAlignment="0" applyProtection="0"/>
    <xf numFmtId="0" fontId="18" fillId="7" borderId="0" applyNumberFormat="0" applyBorder="0" applyAlignment="0" applyProtection="0"/>
    <xf numFmtId="0" fontId="19" fillId="0" borderId="14"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10" borderId="12" applyNumberFormat="0" applyAlignment="0" applyProtection="0"/>
    <xf numFmtId="0" fontId="22" fillId="10" borderId="12" applyNumberFormat="0" applyAlignment="0" applyProtection="0"/>
    <xf numFmtId="0" fontId="23" fillId="0" borderId="17" applyNumberFormat="0" applyFill="0" applyAlignment="0" applyProtection="0"/>
    <xf numFmtId="0" fontId="23" fillId="0" borderId="17" applyNumberFormat="0" applyFill="0" applyAlignment="0" applyProtection="0"/>
    <xf numFmtId="0" fontId="24" fillId="25" borderId="0" applyNumberFormat="0" applyBorder="0" applyAlignment="0" applyProtection="0"/>
    <xf numFmtId="0" fontId="24" fillId="25" borderId="0" applyNumberFormat="0" applyBorder="0" applyAlignment="0" applyProtection="0"/>
    <xf numFmtId="0" fontId="9" fillId="0" borderId="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20" applyNumberFormat="0" applyFill="0" applyAlignment="0" applyProtection="0"/>
    <xf numFmtId="0" fontId="27" fillId="0" borderId="20"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 fillId="0" borderId="0"/>
    <xf numFmtId="0" fontId="15" fillId="23"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25" fillId="23" borderId="19" applyNumberFormat="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25" fillId="23" borderId="19" applyNumberFormat="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15" fillId="23"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25" fillId="23" borderId="19" applyNumberFormat="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3" fillId="0" borderId="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25" fillId="23" borderId="19" applyNumberFormat="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15" fillId="23"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25" fillId="23" borderId="19" applyNumberFormat="0" applyAlignment="0" applyProtection="0"/>
    <xf numFmtId="0" fontId="27" fillId="0" borderId="20" applyNumberFormat="0" applyFill="0" applyAlignment="0" applyProtection="0"/>
    <xf numFmtId="0" fontId="15" fillId="23" borderId="12" applyNumberFormat="0" applyAlignment="0" applyProtection="0"/>
    <xf numFmtId="0" fontId="15" fillId="23" borderId="12" applyNumberFormat="0" applyAlignment="0" applyProtection="0"/>
    <xf numFmtId="0" fontId="22" fillId="10" borderId="12" applyNumberFormat="0" applyAlignment="0" applyProtection="0"/>
    <xf numFmtId="0" fontId="22" fillId="10" borderId="12" applyNumberFormat="0" applyAlignment="0" applyProtection="0"/>
    <xf numFmtId="0" fontId="9" fillId="26" borderId="18" applyNumberFormat="0" applyFont="0" applyAlignment="0" applyProtection="0"/>
    <xf numFmtId="0" fontId="9" fillId="26" borderId="18" applyNumberFormat="0" applyFont="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25" fillId="23" borderId="19" applyNumberFormat="0" applyAlignment="0" applyProtection="0"/>
    <xf numFmtId="0" fontId="25" fillId="23" borderId="19" applyNumberFormat="0" applyAlignment="0" applyProtection="0"/>
    <xf numFmtId="0" fontId="27" fillId="0" borderId="20" applyNumberFormat="0" applyFill="0" applyAlignment="0" applyProtection="0"/>
    <xf numFmtId="0" fontId="27" fillId="0" borderId="20" applyNumberFormat="0" applyFill="0" applyAlignment="0" applyProtection="0"/>
    <xf numFmtId="0" fontId="1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6">
    <xf numFmtId="0" fontId="0" fillId="0" borderId="0" xfId="0"/>
    <xf numFmtId="0" fontId="0" fillId="0" borderId="0" xfId="0" applyAlignment="1">
      <alignment wrapText="1"/>
    </xf>
    <xf numFmtId="0" fontId="5" fillId="2" borderId="0" xfId="1"/>
    <xf numFmtId="164" fontId="5" fillId="2" borderId="0" xfId="1" applyNumberFormat="1"/>
    <xf numFmtId="0" fontId="5" fillId="2" borderId="0" xfId="1" applyAlignment="1">
      <alignment wrapText="1"/>
    </xf>
    <xf numFmtId="0" fontId="6" fillId="3" borderId="0" xfId="2"/>
    <xf numFmtId="0" fontId="6" fillId="3" borderId="0" xfId="2" applyAlignment="1">
      <alignment wrapText="1"/>
    </xf>
    <xf numFmtId="0" fontId="4" fillId="0" borderId="0" xfId="0" applyFont="1" applyAlignment="1">
      <alignment wrapText="1"/>
    </xf>
    <xf numFmtId="0" fontId="5" fillId="2" borderId="0" xfId="1" applyFont="1" applyAlignment="1">
      <alignment wrapText="1"/>
    </xf>
    <xf numFmtId="0" fontId="0" fillId="0" borderId="0" xfId="0" applyFont="1" applyAlignment="1">
      <alignment wrapText="1"/>
    </xf>
    <xf numFmtId="164" fontId="5" fillId="2" borderId="0" xfId="1" applyNumberFormat="1" applyAlignment="1">
      <alignment wrapText="1"/>
    </xf>
    <xf numFmtId="0" fontId="5" fillId="2" borderId="1" xfId="1" applyBorder="1"/>
    <xf numFmtId="0" fontId="5" fillId="2" borderId="2" xfId="1" applyBorder="1"/>
    <xf numFmtId="0" fontId="5" fillId="2" borderId="2" xfId="1" applyBorder="1" applyAlignment="1">
      <alignment wrapText="1"/>
    </xf>
    <xf numFmtId="0" fontId="5" fillId="2" borderId="3" xfId="1" applyBorder="1"/>
    <xf numFmtId="0" fontId="5" fillId="2" borderId="0" xfId="1" applyBorder="1"/>
    <xf numFmtId="0" fontId="5" fillId="2" borderId="0" xfId="1" applyBorder="1" applyAlignment="1">
      <alignment wrapText="1"/>
    </xf>
    <xf numFmtId="0" fontId="5" fillId="2" borderId="4" xfId="1" applyBorder="1"/>
    <xf numFmtId="0" fontId="5" fillId="2" borderId="5" xfId="1" applyBorder="1"/>
    <xf numFmtId="0" fontId="5" fillId="2" borderId="5" xfId="1" applyBorder="1" applyAlignment="1">
      <alignment wrapText="1"/>
    </xf>
    <xf numFmtId="0" fontId="6" fillId="3" borderId="0" xfId="2" applyBorder="1"/>
    <xf numFmtId="0" fontId="6" fillId="3" borderId="0" xfId="2" applyBorder="1" applyAlignment="1">
      <alignment wrapText="1"/>
    </xf>
    <xf numFmtId="0" fontId="6" fillId="3" borderId="3" xfId="2" applyBorder="1"/>
    <xf numFmtId="164" fontId="5" fillId="2" borderId="5" xfId="1" applyNumberFormat="1" applyBorder="1"/>
    <xf numFmtId="164" fontId="5" fillId="2" borderId="5" xfId="1" applyNumberFormat="1" applyBorder="1" applyAlignment="1">
      <alignment wrapText="1"/>
    </xf>
    <xf numFmtId="0" fontId="4" fillId="0" borderId="0" xfId="0" applyFont="1"/>
    <xf numFmtId="0" fontId="4" fillId="0" borderId="6" xfId="0" applyFont="1" applyBorder="1"/>
    <xf numFmtId="0" fontId="4" fillId="0" borderId="6" xfId="0" applyFont="1" applyBorder="1" applyAlignment="1">
      <alignment wrapText="1"/>
    </xf>
    <xf numFmtId="0" fontId="4" fillId="0" borderId="0" xfId="0" applyFont="1" applyFill="1"/>
    <xf numFmtId="0" fontId="0" fillId="4" borderId="0" xfId="0" applyFill="1"/>
    <xf numFmtId="0" fontId="0" fillId="0" borderId="6" xfId="0" applyFont="1" applyFill="1" applyBorder="1" applyAlignment="1">
      <alignment wrapText="1"/>
    </xf>
    <xf numFmtId="0" fontId="0" fillId="0" borderId="6" xfId="0" applyFont="1" applyFill="1" applyBorder="1"/>
    <xf numFmtId="0" fontId="0" fillId="0" borderId="0" xfId="0" applyFont="1"/>
    <xf numFmtId="0" fontId="4" fillId="0" borderId="6" xfId="0" applyFont="1" applyFill="1" applyBorder="1"/>
    <xf numFmtId="0" fontId="7" fillId="0" borderId="6" xfId="0" applyFont="1" applyFill="1" applyBorder="1" applyAlignment="1">
      <alignment wrapText="1"/>
    </xf>
    <xf numFmtId="0" fontId="8" fillId="0" borderId="6" xfId="0" applyFont="1" applyFill="1" applyBorder="1" applyAlignment="1">
      <alignment wrapText="1"/>
    </xf>
    <xf numFmtId="0" fontId="7" fillId="0" borderId="6" xfId="0" applyFont="1" applyFill="1" applyBorder="1" applyAlignment="1">
      <alignment horizontal="center" vertical="center" wrapText="1"/>
    </xf>
    <xf numFmtId="0" fontId="0" fillId="0" borderId="6" xfId="0" applyFont="1" applyFill="1" applyBorder="1" applyAlignment="1">
      <alignment vertical="top" wrapText="1"/>
    </xf>
    <xf numFmtId="0" fontId="0" fillId="0" borderId="6" xfId="0" applyFont="1" applyBorder="1" applyAlignment="1">
      <alignment horizontal="center" vertical="center" wrapText="1"/>
    </xf>
    <xf numFmtId="0" fontId="0" fillId="0" borderId="0" xfId="0" applyFont="1" applyFill="1"/>
    <xf numFmtId="0" fontId="31" fillId="0" borderId="6" xfId="1" applyFont="1" applyFill="1" applyBorder="1" applyAlignment="1">
      <alignment wrapText="1"/>
    </xf>
    <xf numFmtId="0" fontId="0" fillId="4" borderId="0" xfId="0" applyFont="1" applyFill="1"/>
    <xf numFmtId="0" fontId="0" fillId="0" borderId="0" xfId="0" applyFont="1" applyFill="1" applyAlignment="1">
      <alignment horizontal="center" vertical="center"/>
    </xf>
    <xf numFmtId="0" fontId="0" fillId="0" borderId="0" xfId="0" applyFont="1" applyFill="1" applyAlignment="1">
      <alignment wrapText="1"/>
    </xf>
    <xf numFmtId="0" fontId="0" fillId="0" borderId="0" xfId="0" applyFont="1" applyAlignment="1">
      <alignment horizontal="center" vertical="center"/>
    </xf>
    <xf numFmtId="0" fontId="4" fillId="27" borderId="6" xfId="0" applyFont="1" applyFill="1" applyBorder="1" applyAlignment="1">
      <alignment horizontal="center" vertical="center" wrapText="1"/>
    </xf>
    <xf numFmtId="0" fontId="29"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0" fillId="4" borderId="0" xfId="0" applyFont="1" applyFill="1" applyBorder="1"/>
    <xf numFmtId="0" fontId="34" fillId="4" borderId="0" xfId="0" applyFont="1" applyFill="1" applyBorder="1" applyAlignment="1">
      <alignment horizontal="left" vertical="top" wrapText="1"/>
    </xf>
    <xf numFmtId="0" fontId="34" fillId="4" borderId="0" xfId="0" applyFont="1" applyFill="1"/>
    <xf numFmtId="0" fontId="34" fillId="0" borderId="0" xfId="0" applyFont="1"/>
    <xf numFmtId="0" fontId="34" fillId="4" borderId="0" xfId="0" applyFont="1" applyFill="1" applyBorder="1" applyAlignment="1">
      <alignment horizontal="left"/>
    </xf>
    <xf numFmtId="0" fontId="35" fillId="4" borderId="0" xfId="0" applyFont="1" applyFill="1" applyBorder="1" applyAlignment="1">
      <alignment horizontal="left"/>
    </xf>
    <xf numFmtId="0" fontId="36" fillId="4" borderId="0" xfId="0" applyFont="1" applyFill="1" applyBorder="1" applyAlignment="1">
      <alignment horizontal="left"/>
    </xf>
    <xf numFmtId="0" fontId="37" fillId="4" borderId="0" xfId="0" applyFont="1" applyFill="1" applyBorder="1" applyAlignment="1">
      <alignment horizontal="left"/>
    </xf>
    <xf numFmtId="0" fontId="34" fillId="4" borderId="0" xfId="0" applyFont="1" applyFill="1" applyBorder="1" applyAlignment="1">
      <alignment horizontal="left" vertical="top"/>
    </xf>
    <xf numFmtId="0" fontId="38" fillId="4" borderId="0" xfId="0" applyFont="1" applyFill="1" applyBorder="1" applyAlignment="1">
      <alignment horizontal="left" vertical="top"/>
    </xf>
    <xf numFmtId="14" fontId="34" fillId="4" borderId="0" xfId="0" applyNumberFormat="1" applyFont="1" applyFill="1" applyBorder="1" applyAlignment="1">
      <alignment horizontal="left"/>
    </xf>
    <xf numFmtId="0" fontId="38" fillId="4" borderId="0" xfId="0" applyFont="1" applyFill="1" applyBorder="1" applyAlignment="1">
      <alignment horizontal="left"/>
    </xf>
    <xf numFmtId="0" fontId="39" fillId="4" borderId="0" xfId="0" applyFont="1" applyFill="1" applyBorder="1" applyAlignment="1">
      <alignment horizontal="left" vertical="center"/>
    </xf>
    <xf numFmtId="0" fontId="37" fillId="4" borderId="0" xfId="0" applyFont="1" applyFill="1" applyBorder="1" applyAlignment="1">
      <alignment vertical="top"/>
    </xf>
    <xf numFmtId="0" fontId="34" fillId="4" borderId="0" xfId="0" applyFont="1" applyFill="1" applyBorder="1" applyAlignment="1">
      <alignment vertical="top"/>
    </xf>
    <xf numFmtId="0" fontId="34" fillId="4" borderId="0" xfId="0" applyFont="1" applyFill="1" applyBorder="1"/>
    <xf numFmtId="0" fontId="40" fillId="4" borderId="0" xfId="0" applyFont="1" applyFill="1" applyBorder="1" applyAlignment="1">
      <alignment horizontal="left" vertical="top" wrapText="1"/>
    </xf>
    <xf numFmtId="49" fontId="34" fillId="4" borderId="0" xfId="0" applyNumberFormat="1" applyFont="1" applyFill="1" applyBorder="1" applyAlignment="1">
      <alignment horizontal="left" vertical="top" wrapText="1"/>
    </xf>
    <xf numFmtId="14" fontId="34" fillId="4" borderId="0" xfId="0" applyNumberFormat="1" applyFont="1" applyFill="1" applyBorder="1" applyAlignment="1">
      <alignment horizontal="left" vertical="top" wrapText="1"/>
    </xf>
    <xf numFmtId="0" fontId="0" fillId="0" borderId="6" xfId="0" applyFont="1" applyFill="1" applyBorder="1" applyAlignment="1">
      <alignment wrapText="1"/>
    </xf>
    <xf numFmtId="0" fontId="0" fillId="0" borderId="0" xfId="0" applyFont="1"/>
    <xf numFmtId="0" fontId="0" fillId="28" borderId="0" xfId="0" applyFill="1"/>
    <xf numFmtId="0" fontId="0" fillId="0" borderId="0" xfId="0" applyFill="1"/>
    <xf numFmtId="0" fontId="4" fillId="0" borderId="25" xfId="0" applyFont="1" applyBorder="1" applyAlignment="1">
      <alignment horizontal="left"/>
    </xf>
    <xf numFmtId="0" fontId="4" fillId="0" borderId="2" xfId="0" applyFont="1" applyBorder="1" applyAlignment="1">
      <alignment horizontal="left"/>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26" xfId="0" applyFont="1" applyFill="1" applyBorder="1" applyAlignment="1">
      <alignment horizontal="left"/>
    </xf>
    <xf numFmtId="0" fontId="0" fillId="0" borderId="1" xfId="0" applyBorder="1"/>
    <xf numFmtId="0" fontId="0" fillId="0" borderId="2" xfId="0" applyBorder="1"/>
    <xf numFmtId="0" fontId="0" fillId="0" borderId="26" xfId="0" applyBorder="1"/>
    <xf numFmtId="0" fontId="0" fillId="0" borderId="3" xfId="0" applyBorder="1"/>
    <xf numFmtId="0" fontId="0" fillId="0" borderId="3" xfId="0" applyFont="1" applyBorder="1"/>
    <xf numFmtId="0" fontId="0" fillId="0" borderId="0" xfId="0" applyFont="1" applyBorder="1"/>
    <xf numFmtId="0" fontId="0" fillId="28" borderId="27" xfId="0" applyFill="1" applyBorder="1" applyAlignment="1">
      <alignment wrapText="1"/>
    </xf>
    <xf numFmtId="0" fontId="0" fillId="0" borderId="27" xfId="0" applyBorder="1"/>
    <xf numFmtId="0" fontId="0" fillId="0" borderId="4" xfId="0" applyBorder="1"/>
    <xf numFmtId="0" fontId="0" fillId="0" borderId="4" xfId="0" applyFont="1" applyBorder="1"/>
    <xf numFmtId="0" fontId="0" fillId="0" borderId="5" xfId="0" applyFont="1" applyBorder="1"/>
    <xf numFmtId="0" fontId="0" fillId="28" borderId="28" xfId="0" applyFill="1" applyBorder="1" applyAlignment="1">
      <alignment wrapText="1"/>
    </xf>
    <xf numFmtId="0" fontId="0" fillId="0" borderId="0" xfId="0" applyBorder="1"/>
    <xf numFmtId="0" fontId="0" fillId="0" borderId="27" xfId="0" applyBorder="1" applyAlignment="1">
      <alignment wrapText="1"/>
    </xf>
    <xf numFmtId="0" fontId="0" fillId="0" borderId="5" xfId="0" applyBorder="1"/>
    <xf numFmtId="0" fontId="0" fillId="0" borderId="28" xfId="0" applyBorder="1"/>
    <xf numFmtId="0" fontId="0" fillId="0" borderId="0" xfId="0" applyFill="1" applyBorder="1"/>
    <xf numFmtId="0" fontId="0" fillId="0" borderId="5" xfId="0" applyFill="1" applyBorder="1"/>
    <xf numFmtId="0" fontId="0" fillId="0" borderId="25" xfId="0" applyBorder="1"/>
    <xf numFmtId="0" fontId="0" fillId="0" borderId="29" xfId="0" applyBorder="1"/>
    <xf numFmtId="0" fontId="0" fillId="0" borderId="0" xfId="0" applyBorder="1" applyAlignment="1">
      <alignment wrapText="1"/>
    </xf>
    <xf numFmtId="0" fontId="0" fillId="29" borderId="0" xfId="0" applyFill="1" applyBorder="1"/>
    <xf numFmtId="0" fontId="0" fillId="29" borderId="0" xfId="0" applyFill="1" applyBorder="1" applyAlignment="1">
      <alignment wrapText="1"/>
    </xf>
    <xf numFmtId="0" fontId="0" fillId="0" borderId="30" xfId="0" applyBorder="1"/>
    <xf numFmtId="0" fontId="0" fillId="29" borderId="5" xfId="0" applyFill="1" applyBorder="1"/>
    <xf numFmtId="0" fontId="0" fillId="29" borderId="5" xfId="0" applyFill="1" applyBorder="1" applyAlignment="1">
      <alignment wrapText="1"/>
    </xf>
    <xf numFmtId="0" fontId="0" fillId="0" borderId="0" xfId="0" applyFill="1" applyBorder="1" applyAlignment="1">
      <alignment wrapText="1"/>
    </xf>
    <xf numFmtId="0" fontId="0" fillId="0" borderId="5" xfId="0" applyFill="1" applyBorder="1" applyAlignment="1">
      <alignment wrapText="1"/>
    </xf>
    <xf numFmtId="0" fontId="7" fillId="0" borderId="0" xfId="0" applyFont="1" applyFill="1" applyBorder="1" applyAlignment="1">
      <alignment wrapText="1"/>
    </xf>
    <xf numFmtId="0" fontId="4" fillId="28" borderId="6" xfId="0" applyFont="1" applyFill="1" applyBorder="1" applyAlignment="1">
      <alignment horizontal="center"/>
    </xf>
    <xf numFmtId="0" fontId="4" fillId="28" borderId="6" xfId="0" applyFont="1" applyFill="1" applyBorder="1" applyAlignment="1">
      <alignment horizontal="center" wrapText="1"/>
    </xf>
    <xf numFmtId="0" fontId="0" fillId="0" borderId="6" xfId="0" applyBorder="1"/>
    <xf numFmtId="0" fontId="0" fillId="0" borderId="6" xfId="0" applyBorder="1" applyAlignment="1">
      <alignment wrapText="1"/>
    </xf>
    <xf numFmtId="0" fontId="42" fillId="0" borderId="6" xfId="0" applyFont="1" applyFill="1" applyBorder="1" applyAlignment="1">
      <alignment wrapText="1"/>
    </xf>
    <xf numFmtId="0" fontId="42" fillId="0" borderId="6" xfId="0" applyFont="1" applyBorder="1" applyAlignment="1">
      <alignment wrapText="1"/>
    </xf>
    <xf numFmtId="0" fontId="43" fillId="0" borderId="6" xfId="0" applyFont="1" applyBorder="1" applyAlignment="1">
      <alignment wrapText="1"/>
    </xf>
    <xf numFmtId="0" fontId="0" fillId="0" borderId="6" xfId="0" applyFill="1" applyBorder="1"/>
    <xf numFmtId="0" fontId="4" fillId="28" borderId="6" xfId="0" applyFont="1" applyFill="1" applyBorder="1" applyAlignment="1">
      <alignment horizontal="left" wrapText="1"/>
    </xf>
    <xf numFmtId="0" fontId="4" fillId="28" borderId="6" xfId="0" applyFont="1" applyFill="1" applyBorder="1" applyAlignment="1">
      <alignment horizontal="left"/>
    </xf>
    <xf numFmtId="0" fontId="41" fillId="28" borderId="6" xfId="0" applyFont="1" applyFill="1" applyBorder="1" applyAlignment="1">
      <alignment horizontal="left"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7" xfId="0" applyBorder="1" applyAlignment="1">
      <alignment wrapText="1"/>
    </xf>
    <xf numFmtId="0" fontId="0" fillId="0" borderId="6" xfId="0" applyBorder="1" applyAlignment="1">
      <alignment horizontal="left"/>
    </xf>
    <xf numFmtId="0" fontId="4" fillId="28" borderId="6" xfId="0" applyFont="1" applyFill="1" applyBorder="1" applyAlignment="1">
      <alignment wrapText="1"/>
    </xf>
    <xf numFmtId="0" fontId="0" fillId="0" borderId="8" xfId="0" applyBorder="1" applyAlignment="1">
      <alignment wrapText="1"/>
    </xf>
    <xf numFmtId="0" fontId="0" fillId="0" borderId="8" xfId="0" applyFill="1" applyBorder="1" applyAlignment="1">
      <alignment wrapText="1"/>
    </xf>
    <xf numFmtId="0" fontId="0" fillId="0" borderId="6" xfId="0" applyBorder="1" applyAlignment="1">
      <alignment vertical="top" wrapText="1"/>
    </xf>
    <xf numFmtId="0" fontId="44" fillId="0" borderId="6" xfId="0" applyFont="1" applyBorder="1" applyAlignment="1">
      <alignment horizontal="left" vertical="top" wrapText="1"/>
    </xf>
    <xf numFmtId="0" fontId="41" fillId="28" borderId="6" xfId="0" applyFont="1" applyFill="1" applyBorder="1" applyAlignment="1">
      <alignment horizontal="center" wrapText="1"/>
    </xf>
    <xf numFmtId="0" fontId="0" fillId="0" borderId="6" xfId="0" applyFill="1" applyBorder="1" applyAlignment="1">
      <alignment vertical="top" wrapText="1"/>
    </xf>
    <xf numFmtId="0" fontId="0" fillId="0" borderId="6" xfId="0" applyBorder="1" applyAlignment="1">
      <alignment horizontal="left" vertical="top"/>
    </xf>
    <xf numFmtId="0" fontId="0" fillId="0" borderId="0" xfId="0" applyAlignment="1">
      <alignment horizontal="left" vertical="top" wrapText="1"/>
    </xf>
    <xf numFmtId="0" fontId="0" fillId="0" borderId="6" xfId="0" applyFill="1" applyBorder="1" applyAlignment="1">
      <alignment horizontal="left" vertical="top" wrapText="1"/>
    </xf>
    <xf numFmtId="0" fontId="7" fillId="0" borderId="6"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0" xfId="0" applyFont="1" applyFill="1" applyAlignment="1">
      <alignment horizontal="left" vertical="top" wrapText="1"/>
    </xf>
    <xf numFmtId="0" fontId="8" fillId="0" borderId="6" xfId="0" applyFont="1" applyFill="1" applyBorder="1" applyAlignment="1">
      <alignment horizontal="left" vertical="top" wrapText="1"/>
    </xf>
    <xf numFmtId="49" fontId="7" fillId="0" borderId="6" xfId="0" applyNumberFormat="1" applyFont="1" applyFill="1" applyBorder="1" applyAlignment="1">
      <alignment horizontal="left" vertical="top" wrapText="1"/>
    </xf>
    <xf numFmtId="0" fontId="0" fillId="0" borderId="21" xfId="0" applyFont="1" applyFill="1" applyBorder="1" applyAlignment="1">
      <alignment horizontal="center" vertical="center" wrapText="1"/>
    </xf>
    <xf numFmtId="14" fontId="34" fillId="0" borderId="0" xfId="0" applyNumberFormat="1" applyFont="1" applyFill="1" applyBorder="1" applyAlignment="1">
      <alignment horizontal="left" vertical="top" wrapText="1"/>
    </xf>
    <xf numFmtId="0" fontId="32" fillId="4" borderId="0" xfId="0" applyFont="1" applyFill="1" applyAlignment="1">
      <alignment horizontal="left" vertical="center" wrapText="1"/>
    </xf>
    <xf numFmtId="0" fontId="33" fillId="4" borderId="0" xfId="0" applyFont="1" applyFill="1" applyAlignment="1">
      <alignment horizontal="left" vertical="top" wrapText="1"/>
    </xf>
    <xf numFmtId="0" fontId="32" fillId="4" borderId="0" xfId="0" applyFont="1" applyFill="1" applyAlignment="1">
      <alignment horizontal="left" vertical="center"/>
    </xf>
    <xf numFmtId="0" fontId="35" fillId="4" borderId="0" xfId="0" applyFont="1" applyFill="1" applyBorder="1" applyAlignment="1">
      <alignment horizontal="left" vertical="center"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4" fillId="4" borderId="0" xfId="0" applyFont="1" applyFill="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xf>
    <xf numFmtId="0" fontId="0" fillId="0" borderId="21" xfId="0" applyFont="1" applyBorder="1" applyAlignment="1">
      <alignment horizontal="center" vertical="center"/>
    </xf>
    <xf numFmtId="0" fontId="0" fillId="0" borderId="8" xfId="0" applyFont="1" applyBorder="1" applyAlignment="1">
      <alignment horizontal="center" vertical="center"/>
    </xf>
    <xf numFmtId="0" fontId="0" fillId="0" borderId="2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8" xfId="0" applyFont="1" applyBorder="1" applyAlignment="1">
      <alignment horizontal="center" vertical="center" wrapText="1"/>
    </xf>
  </cellXfs>
  <cellStyles count="322">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33"/>
    <cellStyle name="Normal 3 3 2" xfId="245"/>
    <cellStyle name="Normal 3 4" xfId="227"/>
    <cellStyle name="Normal 3 5" xfId="239"/>
    <cellStyle name="Normal 4" xfId="6"/>
    <cellStyle name="Normal 4 10" xfId="240"/>
    <cellStyle name="Normal 4 2" xfId="165"/>
    <cellStyle name="Normal 4 2 2" xfId="236"/>
    <cellStyle name="Normal 4 2 2 2" xfId="253"/>
    <cellStyle name="Normal 4 2 2 2 2" xfId="254"/>
    <cellStyle name="Normal 4 2 2 2 2 2" xfId="255"/>
    <cellStyle name="Normal 4 2 2 2 3" xfId="256"/>
    <cellStyle name="Normal 4 2 2 3" xfId="257"/>
    <cellStyle name="Normal 4 2 2 3 2" xfId="258"/>
    <cellStyle name="Normal 4 2 2 3 2 2" xfId="259"/>
    <cellStyle name="Normal 4 2 2 3 3" xfId="260"/>
    <cellStyle name="Normal 4 2 2 4" xfId="261"/>
    <cellStyle name="Normal 4 2 2 4 2" xfId="262"/>
    <cellStyle name="Normal 4 2 2 5" xfId="263"/>
    <cellStyle name="Normal 4 2 2 6" xfId="252"/>
    <cellStyle name="Normal 4 2 2 7" xfId="248"/>
    <cellStyle name="Normal 4 2 3" xfId="230"/>
    <cellStyle name="Normal 4 2 3 2" xfId="265"/>
    <cellStyle name="Normal 4 2 3 2 2" xfId="266"/>
    <cellStyle name="Normal 4 2 3 2 2 2" xfId="267"/>
    <cellStyle name="Normal 4 2 3 2 3" xfId="268"/>
    <cellStyle name="Normal 4 2 3 3" xfId="269"/>
    <cellStyle name="Normal 4 2 3 3 2" xfId="270"/>
    <cellStyle name="Normal 4 2 3 3 2 2" xfId="271"/>
    <cellStyle name="Normal 4 2 3 3 3" xfId="272"/>
    <cellStyle name="Normal 4 2 3 4" xfId="273"/>
    <cellStyle name="Normal 4 2 3 4 2" xfId="274"/>
    <cellStyle name="Normal 4 2 3 5" xfId="275"/>
    <cellStyle name="Normal 4 2 3 6" xfId="264"/>
    <cellStyle name="Normal 4 2 4" xfId="276"/>
    <cellStyle name="Normal 4 2 4 2" xfId="277"/>
    <cellStyle name="Normal 4 2 4 2 2" xfId="278"/>
    <cellStyle name="Normal 4 2 4 3" xfId="279"/>
    <cellStyle name="Normal 4 2 5" xfId="280"/>
    <cellStyle name="Normal 4 2 5 2" xfId="281"/>
    <cellStyle name="Normal 4 2 5 2 2" xfId="282"/>
    <cellStyle name="Normal 4 2 5 3" xfId="283"/>
    <cellStyle name="Normal 4 2 6" xfId="284"/>
    <cellStyle name="Normal 4 2 6 2" xfId="285"/>
    <cellStyle name="Normal 4 2 7" xfId="286"/>
    <cellStyle name="Normal 4 2 8" xfId="251"/>
    <cellStyle name="Normal 4 2 9" xfId="242"/>
    <cellStyle name="Normal 4 3" xfId="234"/>
    <cellStyle name="Normal 4 3 2" xfId="288"/>
    <cellStyle name="Normal 4 3 2 2" xfId="289"/>
    <cellStyle name="Normal 4 3 2 2 2" xfId="290"/>
    <cellStyle name="Normal 4 3 2 3" xfId="291"/>
    <cellStyle name="Normal 4 3 3" xfId="292"/>
    <cellStyle name="Normal 4 3 3 2" xfId="293"/>
    <cellStyle name="Normal 4 3 3 2 2" xfId="294"/>
    <cellStyle name="Normal 4 3 3 3" xfId="295"/>
    <cellStyle name="Normal 4 3 4" xfId="296"/>
    <cellStyle name="Normal 4 3 4 2" xfId="297"/>
    <cellStyle name="Normal 4 3 5" xfId="298"/>
    <cellStyle name="Normal 4 3 6" xfId="287"/>
    <cellStyle name="Normal 4 3 7" xfId="246"/>
    <cellStyle name="Normal 4 4" xfId="228"/>
    <cellStyle name="Normal 4 4 2" xfId="300"/>
    <cellStyle name="Normal 4 4 2 2" xfId="301"/>
    <cellStyle name="Normal 4 4 2 2 2" xfId="302"/>
    <cellStyle name="Normal 4 4 2 3" xfId="303"/>
    <cellStyle name="Normal 4 4 3" xfId="304"/>
    <cellStyle name="Normal 4 4 3 2" xfId="305"/>
    <cellStyle name="Normal 4 4 3 2 2" xfId="306"/>
    <cellStyle name="Normal 4 4 3 3" xfId="307"/>
    <cellStyle name="Normal 4 4 4" xfId="308"/>
    <cellStyle name="Normal 4 4 4 2" xfId="309"/>
    <cellStyle name="Normal 4 4 5" xfId="310"/>
    <cellStyle name="Normal 4 4 6" xfId="299"/>
    <cellStyle name="Normal 4 5" xfId="311"/>
    <cellStyle name="Normal 4 5 2" xfId="312"/>
    <cellStyle name="Normal 4 5 2 2" xfId="313"/>
    <cellStyle name="Normal 4 5 3" xfId="314"/>
    <cellStyle name="Normal 4 6" xfId="315"/>
    <cellStyle name="Normal 4 6 2" xfId="316"/>
    <cellStyle name="Normal 4 6 2 2" xfId="317"/>
    <cellStyle name="Normal 4 6 3" xfId="318"/>
    <cellStyle name="Normal 4 7" xfId="319"/>
    <cellStyle name="Normal 4 7 2" xfId="320"/>
    <cellStyle name="Normal 4 8" xfId="321"/>
    <cellStyle name="Normal 4 9" xfId="250"/>
    <cellStyle name="Normal 5" xfId="91"/>
    <cellStyle name="Normal 5 2" xfId="235"/>
    <cellStyle name="Normal 5 2 2" xfId="247"/>
    <cellStyle name="Normal 5 3" xfId="229"/>
    <cellStyle name="Normal 5 4" xfId="241"/>
    <cellStyle name="Normal 6" xfId="225"/>
    <cellStyle name="Normal 6 2" xfId="237"/>
    <cellStyle name="Normal 6 2 2" xfId="249"/>
    <cellStyle name="Normal 6 3" xfId="231"/>
    <cellStyle name="Normal 6 4" xfId="243"/>
    <cellStyle name="Normal 7" xfId="224"/>
    <cellStyle name="Normal 8" xfId="3"/>
    <cellStyle name="Normal 8 2" xfId="232"/>
    <cellStyle name="Normal 8 2 2" xfId="244"/>
    <cellStyle name="Normal 8 3" xfId="226"/>
    <cellStyle name="Normal 8 4" xfId="238"/>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B18" sqref="B18"/>
    </sheetView>
  </sheetViews>
  <sheetFormatPr defaultColWidth="47.7109375" defaultRowHeight="12.75" x14ac:dyDescent="0.2"/>
  <cols>
    <col min="1" max="1" width="33.7109375" customWidth="1"/>
    <col min="2" max="2" width="52.7109375" customWidth="1"/>
    <col min="3" max="3" width="57.85546875" customWidth="1"/>
    <col min="257" max="257" width="33.7109375" customWidth="1"/>
    <col min="258" max="258" width="52.7109375" customWidth="1"/>
    <col min="259" max="259" width="57.85546875" customWidth="1"/>
    <col min="513" max="513" width="33.7109375" customWidth="1"/>
    <col min="514" max="514" width="52.7109375" customWidth="1"/>
    <col min="515" max="515" width="57.85546875" customWidth="1"/>
    <col min="769" max="769" width="33.7109375" customWidth="1"/>
    <col min="770" max="770" width="52.7109375" customWidth="1"/>
    <col min="771" max="771" width="57.85546875" customWidth="1"/>
    <col min="1025" max="1025" width="33.7109375" customWidth="1"/>
    <col min="1026" max="1026" width="52.7109375" customWidth="1"/>
    <col min="1027" max="1027" width="57.85546875" customWidth="1"/>
    <col min="1281" max="1281" width="33.7109375" customWidth="1"/>
    <col min="1282" max="1282" width="52.7109375" customWidth="1"/>
    <col min="1283" max="1283" width="57.85546875" customWidth="1"/>
    <col min="1537" max="1537" width="33.7109375" customWidth="1"/>
    <col min="1538" max="1538" width="52.7109375" customWidth="1"/>
    <col min="1539" max="1539" width="57.85546875" customWidth="1"/>
    <col min="1793" max="1793" width="33.7109375" customWidth="1"/>
    <col min="1794" max="1794" width="52.7109375" customWidth="1"/>
    <col min="1795" max="1795" width="57.85546875" customWidth="1"/>
    <col min="2049" max="2049" width="33.7109375" customWidth="1"/>
    <col min="2050" max="2050" width="52.7109375" customWidth="1"/>
    <col min="2051" max="2051" width="57.85546875" customWidth="1"/>
    <col min="2305" max="2305" width="33.7109375" customWidth="1"/>
    <col min="2306" max="2306" width="52.7109375" customWidth="1"/>
    <col min="2307" max="2307" width="57.85546875" customWidth="1"/>
    <col min="2561" max="2561" width="33.7109375" customWidth="1"/>
    <col min="2562" max="2562" width="52.7109375" customWidth="1"/>
    <col min="2563" max="2563" width="57.85546875" customWidth="1"/>
    <col min="2817" max="2817" width="33.7109375" customWidth="1"/>
    <col min="2818" max="2818" width="52.7109375" customWidth="1"/>
    <col min="2819" max="2819" width="57.85546875" customWidth="1"/>
    <col min="3073" max="3073" width="33.7109375" customWidth="1"/>
    <col min="3074" max="3074" width="52.7109375" customWidth="1"/>
    <col min="3075" max="3075" width="57.85546875" customWidth="1"/>
    <col min="3329" max="3329" width="33.7109375" customWidth="1"/>
    <col min="3330" max="3330" width="52.7109375" customWidth="1"/>
    <col min="3331" max="3331" width="57.85546875" customWidth="1"/>
    <col min="3585" max="3585" width="33.7109375" customWidth="1"/>
    <col min="3586" max="3586" width="52.7109375" customWidth="1"/>
    <col min="3587" max="3587" width="57.85546875" customWidth="1"/>
    <col min="3841" max="3841" width="33.7109375" customWidth="1"/>
    <col min="3842" max="3842" width="52.7109375" customWidth="1"/>
    <col min="3843" max="3843" width="57.85546875" customWidth="1"/>
    <col min="4097" max="4097" width="33.7109375" customWidth="1"/>
    <col min="4098" max="4098" width="52.7109375" customWidth="1"/>
    <col min="4099" max="4099" width="57.85546875" customWidth="1"/>
    <col min="4353" max="4353" width="33.7109375" customWidth="1"/>
    <col min="4354" max="4354" width="52.7109375" customWidth="1"/>
    <col min="4355" max="4355" width="57.85546875" customWidth="1"/>
    <col min="4609" max="4609" width="33.7109375" customWidth="1"/>
    <col min="4610" max="4610" width="52.7109375" customWidth="1"/>
    <col min="4611" max="4611" width="57.85546875" customWidth="1"/>
    <col min="4865" max="4865" width="33.7109375" customWidth="1"/>
    <col min="4866" max="4866" width="52.7109375" customWidth="1"/>
    <col min="4867" max="4867" width="57.85546875" customWidth="1"/>
    <col min="5121" max="5121" width="33.7109375" customWidth="1"/>
    <col min="5122" max="5122" width="52.7109375" customWidth="1"/>
    <col min="5123" max="5123" width="57.85546875" customWidth="1"/>
    <col min="5377" max="5377" width="33.7109375" customWidth="1"/>
    <col min="5378" max="5378" width="52.7109375" customWidth="1"/>
    <col min="5379" max="5379" width="57.85546875" customWidth="1"/>
    <col min="5633" max="5633" width="33.7109375" customWidth="1"/>
    <col min="5634" max="5634" width="52.7109375" customWidth="1"/>
    <col min="5635" max="5635" width="57.85546875" customWidth="1"/>
    <col min="5889" max="5889" width="33.7109375" customWidth="1"/>
    <col min="5890" max="5890" width="52.7109375" customWidth="1"/>
    <col min="5891" max="5891" width="57.85546875" customWidth="1"/>
    <col min="6145" max="6145" width="33.7109375" customWidth="1"/>
    <col min="6146" max="6146" width="52.7109375" customWidth="1"/>
    <col min="6147" max="6147" width="57.85546875" customWidth="1"/>
    <col min="6401" max="6401" width="33.7109375" customWidth="1"/>
    <col min="6402" max="6402" width="52.7109375" customWidth="1"/>
    <col min="6403" max="6403" width="57.85546875" customWidth="1"/>
    <col min="6657" max="6657" width="33.7109375" customWidth="1"/>
    <col min="6658" max="6658" width="52.7109375" customWidth="1"/>
    <col min="6659" max="6659" width="57.85546875" customWidth="1"/>
    <col min="6913" max="6913" width="33.7109375" customWidth="1"/>
    <col min="6914" max="6914" width="52.7109375" customWidth="1"/>
    <col min="6915" max="6915" width="57.85546875" customWidth="1"/>
    <col min="7169" max="7169" width="33.7109375" customWidth="1"/>
    <col min="7170" max="7170" width="52.7109375" customWidth="1"/>
    <col min="7171" max="7171" width="57.85546875" customWidth="1"/>
    <col min="7425" max="7425" width="33.7109375" customWidth="1"/>
    <col min="7426" max="7426" width="52.7109375" customWidth="1"/>
    <col min="7427" max="7427" width="57.85546875" customWidth="1"/>
    <col min="7681" max="7681" width="33.7109375" customWidth="1"/>
    <col min="7682" max="7682" width="52.7109375" customWidth="1"/>
    <col min="7683" max="7683" width="57.85546875" customWidth="1"/>
    <col min="7937" max="7937" width="33.7109375" customWidth="1"/>
    <col min="7938" max="7938" width="52.7109375" customWidth="1"/>
    <col min="7939" max="7939" width="57.85546875" customWidth="1"/>
    <col min="8193" max="8193" width="33.7109375" customWidth="1"/>
    <col min="8194" max="8194" width="52.7109375" customWidth="1"/>
    <col min="8195" max="8195" width="57.85546875" customWidth="1"/>
    <col min="8449" max="8449" width="33.7109375" customWidth="1"/>
    <col min="8450" max="8450" width="52.7109375" customWidth="1"/>
    <col min="8451" max="8451" width="57.85546875" customWidth="1"/>
    <col min="8705" max="8705" width="33.7109375" customWidth="1"/>
    <col min="8706" max="8706" width="52.7109375" customWidth="1"/>
    <col min="8707" max="8707" width="57.85546875" customWidth="1"/>
    <col min="8961" max="8961" width="33.7109375" customWidth="1"/>
    <col min="8962" max="8962" width="52.7109375" customWidth="1"/>
    <col min="8963" max="8963" width="57.85546875" customWidth="1"/>
    <col min="9217" max="9217" width="33.7109375" customWidth="1"/>
    <col min="9218" max="9218" width="52.7109375" customWidth="1"/>
    <col min="9219" max="9219" width="57.85546875" customWidth="1"/>
    <col min="9473" max="9473" width="33.7109375" customWidth="1"/>
    <col min="9474" max="9474" width="52.7109375" customWidth="1"/>
    <col min="9475" max="9475" width="57.85546875" customWidth="1"/>
    <col min="9729" max="9729" width="33.7109375" customWidth="1"/>
    <col min="9730" max="9730" width="52.7109375" customWidth="1"/>
    <col min="9731" max="9731" width="57.85546875" customWidth="1"/>
    <col min="9985" max="9985" width="33.7109375" customWidth="1"/>
    <col min="9986" max="9986" width="52.7109375" customWidth="1"/>
    <col min="9987" max="9987" width="57.85546875" customWidth="1"/>
    <col min="10241" max="10241" width="33.7109375" customWidth="1"/>
    <col min="10242" max="10242" width="52.7109375" customWidth="1"/>
    <col min="10243" max="10243" width="57.85546875" customWidth="1"/>
    <col min="10497" max="10497" width="33.7109375" customWidth="1"/>
    <col min="10498" max="10498" width="52.7109375" customWidth="1"/>
    <col min="10499" max="10499" width="57.85546875" customWidth="1"/>
    <col min="10753" max="10753" width="33.7109375" customWidth="1"/>
    <col min="10754" max="10754" width="52.7109375" customWidth="1"/>
    <col min="10755" max="10755" width="57.85546875" customWidth="1"/>
    <col min="11009" max="11009" width="33.7109375" customWidth="1"/>
    <col min="11010" max="11010" width="52.7109375" customWidth="1"/>
    <col min="11011" max="11011" width="57.85546875" customWidth="1"/>
    <col min="11265" max="11265" width="33.7109375" customWidth="1"/>
    <col min="11266" max="11266" width="52.7109375" customWidth="1"/>
    <col min="11267" max="11267" width="57.85546875" customWidth="1"/>
    <col min="11521" max="11521" width="33.7109375" customWidth="1"/>
    <col min="11522" max="11522" width="52.7109375" customWidth="1"/>
    <col min="11523" max="11523" width="57.85546875" customWidth="1"/>
    <col min="11777" max="11777" width="33.7109375" customWidth="1"/>
    <col min="11778" max="11778" width="52.7109375" customWidth="1"/>
    <col min="11779" max="11779" width="57.85546875" customWidth="1"/>
    <col min="12033" max="12033" width="33.7109375" customWidth="1"/>
    <col min="12034" max="12034" width="52.7109375" customWidth="1"/>
    <col min="12035" max="12035" width="57.85546875" customWidth="1"/>
    <col min="12289" max="12289" width="33.7109375" customWidth="1"/>
    <col min="12290" max="12290" width="52.7109375" customWidth="1"/>
    <col min="12291" max="12291" width="57.85546875" customWidth="1"/>
    <col min="12545" max="12545" width="33.7109375" customWidth="1"/>
    <col min="12546" max="12546" width="52.7109375" customWidth="1"/>
    <col min="12547" max="12547" width="57.85546875" customWidth="1"/>
    <col min="12801" max="12801" width="33.7109375" customWidth="1"/>
    <col min="12802" max="12802" width="52.7109375" customWidth="1"/>
    <col min="12803" max="12803" width="57.85546875" customWidth="1"/>
    <col min="13057" max="13057" width="33.7109375" customWidth="1"/>
    <col min="13058" max="13058" width="52.7109375" customWidth="1"/>
    <col min="13059" max="13059" width="57.85546875" customWidth="1"/>
    <col min="13313" max="13313" width="33.7109375" customWidth="1"/>
    <col min="13314" max="13314" width="52.7109375" customWidth="1"/>
    <col min="13315" max="13315" width="57.85546875" customWidth="1"/>
    <col min="13569" max="13569" width="33.7109375" customWidth="1"/>
    <col min="13570" max="13570" width="52.7109375" customWidth="1"/>
    <col min="13571" max="13571" width="57.85546875" customWidth="1"/>
    <col min="13825" max="13825" width="33.7109375" customWidth="1"/>
    <col min="13826" max="13826" width="52.7109375" customWidth="1"/>
    <col min="13827" max="13827" width="57.85546875" customWidth="1"/>
    <col min="14081" max="14081" width="33.7109375" customWidth="1"/>
    <col min="14082" max="14082" width="52.7109375" customWidth="1"/>
    <col min="14083" max="14083" width="57.85546875" customWidth="1"/>
    <col min="14337" max="14337" width="33.7109375" customWidth="1"/>
    <col min="14338" max="14338" width="52.7109375" customWidth="1"/>
    <col min="14339" max="14339" width="57.85546875" customWidth="1"/>
    <col min="14593" max="14593" width="33.7109375" customWidth="1"/>
    <col min="14594" max="14594" width="52.7109375" customWidth="1"/>
    <col min="14595" max="14595" width="57.85546875" customWidth="1"/>
    <col min="14849" max="14849" width="33.7109375" customWidth="1"/>
    <col min="14850" max="14850" width="52.7109375" customWidth="1"/>
    <col min="14851" max="14851" width="57.85546875" customWidth="1"/>
    <col min="15105" max="15105" width="33.7109375" customWidth="1"/>
    <col min="15106" max="15106" width="52.7109375" customWidth="1"/>
    <col min="15107" max="15107" width="57.85546875" customWidth="1"/>
    <col min="15361" max="15361" width="33.7109375" customWidth="1"/>
    <col min="15362" max="15362" width="52.7109375" customWidth="1"/>
    <col min="15363" max="15363" width="57.85546875" customWidth="1"/>
    <col min="15617" max="15617" width="33.7109375" customWidth="1"/>
    <col min="15618" max="15618" width="52.7109375" customWidth="1"/>
    <col min="15619" max="15619" width="57.85546875" customWidth="1"/>
    <col min="15873" max="15873" width="33.7109375" customWidth="1"/>
    <col min="15874" max="15874" width="52.7109375" customWidth="1"/>
    <col min="15875" max="15875" width="57.85546875" customWidth="1"/>
    <col min="16129" max="16129" width="33.7109375" customWidth="1"/>
    <col min="16130" max="16130" width="52.7109375" customWidth="1"/>
    <col min="16131" max="16131" width="57.85546875" customWidth="1"/>
  </cols>
  <sheetData>
    <row r="1" spans="1:4" ht="15" x14ac:dyDescent="0.25">
      <c r="A1" s="114" t="s">
        <v>774</v>
      </c>
      <c r="B1" s="115" t="s">
        <v>775</v>
      </c>
      <c r="C1" s="115" t="s">
        <v>776</v>
      </c>
      <c r="D1" s="116" t="s">
        <v>59</v>
      </c>
    </row>
    <row r="2" spans="1:4" x14ac:dyDescent="0.2">
      <c r="A2" s="117" t="s">
        <v>777</v>
      </c>
      <c r="B2" s="108" t="s">
        <v>778</v>
      </c>
      <c r="C2" s="108" t="s">
        <v>779</v>
      </c>
      <c r="D2" s="108"/>
    </row>
    <row r="3" spans="1:4" ht="89.25" x14ac:dyDescent="0.2">
      <c r="A3" s="117" t="s">
        <v>780</v>
      </c>
      <c r="B3" s="109" t="s">
        <v>781</v>
      </c>
      <c r="C3" s="109" t="s">
        <v>782</v>
      </c>
      <c r="D3" s="108"/>
    </row>
    <row r="4" spans="1:4" ht="89.25" x14ac:dyDescent="0.2">
      <c r="A4" s="117" t="s">
        <v>783</v>
      </c>
      <c r="B4" s="109" t="s">
        <v>784</v>
      </c>
      <c r="C4" s="109" t="s">
        <v>785</v>
      </c>
      <c r="D4" s="108"/>
    </row>
    <row r="5" spans="1:4" ht="229.5" x14ac:dyDescent="0.2">
      <c r="A5" s="118" t="s">
        <v>786</v>
      </c>
      <c r="B5" s="119" t="s">
        <v>787</v>
      </c>
      <c r="C5" s="119" t="s">
        <v>788</v>
      </c>
      <c r="D5" s="120"/>
    </row>
    <row r="6" spans="1:4" x14ac:dyDescent="0.2">
      <c r="A6" s="97"/>
      <c r="B6" s="97"/>
      <c r="C6" s="97"/>
    </row>
    <row r="7" spans="1:4" ht="15" x14ac:dyDescent="0.25">
      <c r="A7" s="121" t="s">
        <v>789</v>
      </c>
      <c r="B7" s="115" t="s">
        <v>775</v>
      </c>
      <c r="C7" s="115" t="s">
        <v>776</v>
      </c>
      <c r="D7" s="116" t="s">
        <v>59</v>
      </c>
    </row>
    <row r="8" spans="1:4" x14ac:dyDescent="0.2">
      <c r="A8" s="122" t="s">
        <v>790</v>
      </c>
      <c r="B8" s="123" t="s">
        <v>791</v>
      </c>
      <c r="C8" s="123" t="s">
        <v>792</v>
      </c>
      <c r="D8" s="108"/>
    </row>
    <row r="9" spans="1:4" ht="38.25" x14ac:dyDescent="0.2">
      <c r="A9" s="109" t="s">
        <v>793</v>
      </c>
      <c r="B9" s="109" t="s">
        <v>794</v>
      </c>
      <c r="C9" s="109" t="s">
        <v>795</v>
      </c>
      <c r="D9" s="109" t="s">
        <v>796</v>
      </c>
    </row>
    <row r="10" spans="1:4" ht="63.75" x14ac:dyDescent="0.2">
      <c r="A10" s="109" t="s">
        <v>797</v>
      </c>
      <c r="B10" s="109" t="s">
        <v>798</v>
      </c>
      <c r="C10" s="109" t="s">
        <v>799</v>
      </c>
      <c r="D10" s="108"/>
    </row>
    <row r="11" spans="1:4" ht="127.5" x14ac:dyDescent="0.2">
      <c r="A11" s="109" t="s">
        <v>800</v>
      </c>
      <c r="B11" s="109" t="s">
        <v>801</v>
      </c>
      <c r="C11" s="124" t="s">
        <v>802</v>
      </c>
      <c r="D11" s="125" t="s">
        <v>803</v>
      </c>
    </row>
    <row r="13" spans="1:4" ht="15" x14ac:dyDescent="0.25">
      <c r="A13" s="126" t="s">
        <v>804</v>
      </c>
      <c r="B13" s="115" t="s">
        <v>775</v>
      </c>
      <c r="C13" s="115" t="s">
        <v>776</v>
      </c>
      <c r="D13" s="116" t="s">
        <v>59</v>
      </c>
    </row>
    <row r="14" spans="1:4" ht="25.5" x14ac:dyDescent="0.2">
      <c r="A14" s="127" t="s">
        <v>805</v>
      </c>
      <c r="B14" s="127" t="s">
        <v>806</v>
      </c>
      <c r="C14" s="109" t="s">
        <v>807</v>
      </c>
      <c r="D14" s="108"/>
    </row>
    <row r="16" spans="1:4" ht="15" x14ac:dyDescent="0.25">
      <c r="A16" s="115" t="s">
        <v>808</v>
      </c>
      <c r="B16" s="115" t="s">
        <v>775</v>
      </c>
      <c r="C16" s="115" t="s">
        <v>776</v>
      </c>
      <c r="D16" s="116" t="s">
        <v>59</v>
      </c>
    </row>
    <row r="17" spans="1:4" ht="76.5" x14ac:dyDescent="0.2">
      <c r="A17" s="128" t="s">
        <v>809</v>
      </c>
      <c r="B17" s="117" t="s">
        <v>810</v>
      </c>
      <c r="C17" s="117" t="s">
        <v>811</v>
      </c>
      <c r="D17" s="128"/>
    </row>
    <row r="18" spans="1:4" ht="127.5" x14ac:dyDescent="0.2">
      <c r="A18" s="128" t="s">
        <v>812</v>
      </c>
      <c r="B18" s="117" t="s">
        <v>813</v>
      </c>
      <c r="C18" s="128" t="s">
        <v>814</v>
      </c>
      <c r="D18" s="128"/>
    </row>
    <row r="20" spans="1:4" ht="15" x14ac:dyDescent="0.25">
      <c r="A20" s="115" t="s">
        <v>815</v>
      </c>
      <c r="B20" s="115" t="s">
        <v>775</v>
      </c>
      <c r="C20" s="115" t="s">
        <v>776</v>
      </c>
      <c r="D20" s="116" t="s">
        <v>59</v>
      </c>
    </row>
    <row r="21" spans="1:4" ht="102" x14ac:dyDescent="0.2">
      <c r="A21" s="117" t="s">
        <v>816</v>
      </c>
      <c r="B21" s="117" t="s">
        <v>817</v>
      </c>
      <c r="C21" s="129" t="s">
        <v>818</v>
      </c>
      <c r="D21" s="128"/>
    </row>
    <row r="22" spans="1:4" ht="102" x14ac:dyDescent="0.2">
      <c r="A22" s="117" t="s">
        <v>819</v>
      </c>
      <c r="B22" s="117" t="s">
        <v>820</v>
      </c>
      <c r="C22" s="117" t="s">
        <v>821</v>
      </c>
      <c r="D22" s="117" t="s">
        <v>822</v>
      </c>
    </row>
    <row r="23" spans="1:4" ht="102" x14ac:dyDescent="0.2">
      <c r="A23" s="117" t="s">
        <v>823</v>
      </c>
      <c r="B23" s="117" t="s">
        <v>824</v>
      </c>
      <c r="C23" s="117" t="s">
        <v>825</v>
      </c>
      <c r="D23" s="128"/>
    </row>
    <row r="25" spans="1:4" ht="15" x14ac:dyDescent="0.25">
      <c r="A25" s="115" t="s">
        <v>826</v>
      </c>
      <c r="B25" s="115" t="s">
        <v>775</v>
      </c>
      <c r="C25" s="115" t="s">
        <v>776</v>
      </c>
      <c r="D25" s="116" t="s">
        <v>59</v>
      </c>
    </row>
    <row r="26" spans="1:4" ht="25.5" x14ac:dyDescent="0.2">
      <c r="A26" s="130" t="s">
        <v>827</v>
      </c>
      <c r="B26" s="130" t="s">
        <v>828</v>
      </c>
      <c r="C26" s="117" t="s">
        <v>829</v>
      </c>
      <c r="D26" s="108"/>
    </row>
    <row r="27" spans="1:4" ht="51" x14ac:dyDescent="0.2">
      <c r="A27" s="130" t="s">
        <v>830</v>
      </c>
      <c r="B27" s="109" t="s">
        <v>831</v>
      </c>
      <c r="C27" s="108" t="s">
        <v>832</v>
      </c>
      <c r="D27" s="10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tabSelected="1" workbookViewId="0"/>
  </sheetViews>
  <sheetFormatPr defaultRowHeight="12.75" x14ac:dyDescent="0.2"/>
  <cols>
    <col min="2" max="2" width="2.5703125" customWidth="1"/>
    <col min="3" max="3" width="12.140625" customWidth="1"/>
    <col min="4" max="4" width="14.85546875" customWidth="1"/>
    <col min="5" max="5" width="52" customWidth="1"/>
  </cols>
  <sheetData>
    <row r="1" spans="2:7" ht="87.75" x14ac:dyDescent="0.2">
      <c r="B1" s="46" t="s">
        <v>361</v>
      </c>
      <c r="C1" s="47"/>
      <c r="D1" s="47"/>
      <c r="F1" s="48"/>
      <c r="G1" s="29"/>
    </row>
    <row r="2" spans="2:7" x14ac:dyDescent="0.2">
      <c r="B2" s="48"/>
      <c r="C2" s="48"/>
      <c r="D2" s="48"/>
      <c r="E2" s="48"/>
      <c r="F2" s="48"/>
      <c r="G2" s="29"/>
    </row>
    <row r="3" spans="2:7" x14ac:dyDescent="0.2">
      <c r="B3" s="48"/>
      <c r="C3" s="48"/>
      <c r="D3" s="48"/>
      <c r="E3" s="48"/>
      <c r="F3" s="48"/>
      <c r="G3" s="29"/>
    </row>
    <row r="4" spans="2:7" x14ac:dyDescent="0.2">
      <c r="B4" s="48"/>
      <c r="C4" s="48"/>
      <c r="D4" s="48"/>
      <c r="E4" s="48"/>
      <c r="F4" s="48"/>
      <c r="G4" s="29"/>
    </row>
    <row r="5" spans="2:7" s="52" customFormat="1" ht="19.5" x14ac:dyDescent="0.2">
      <c r="B5" s="50"/>
      <c r="C5" s="141" t="s">
        <v>366</v>
      </c>
      <c r="D5" s="141"/>
      <c r="E5" s="141"/>
      <c r="F5" s="141"/>
      <c r="G5" s="51"/>
    </row>
    <row r="6" spans="2:7" s="52" customFormat="1" ht="19.5" x14ac:dyDescent="0.25">
      <c r="B6" s="53"/>
      <c r="C6" s="54" t="s">
        <v>367</v>
      </c>
      <c r="D6" s="54"/>
      <c r="E6" s="55"/>
      <c r="F6" s="51"/>
      <c r="G6" s="51"/>
    </row>
    <row r="7" spans="2:7" s="52" customFormat="1" ht="18" x14ac:dyDescent="0.25">
      <c r="B7" s="53"/>
      <c r="C7" s="53"/>
      <c r="D7" s="56"/>
      <c r="E7" s="53"/>
      <c r="F7" s="53"/>
      <c r="G7" s="51"/>
    </row>
    <row r="8" spans="2:7" s="52" customFormat="1" ht="15" x14ac:dyDescent="0.2">
      <c r="B8" s="57"/>
      <c r="C8" s="57" t="s">
        <v>833</v>
      </c>
      <c r="D8" s="58"/>
      <c r="E8" s="57"/>
      <c r="F8" s="57"/>
      <c r="G8" s="51"/>
    </row>
    <row r="9" spans="2:7" s="52" customFormat="1" ht="15" x14ac:dyDescent="0.2">
      <c r="B9" s="53"/>
      <c r="C9" s="59">
        <v>42205</v>
      </c>
      <c r="D9" s="60"/>
      <c r="E9" s="53"/>
      <c r="F9" s="59"/>
      <c r="G9" s="51"/>
    </row>
    <row r="10" spans="2:7" s="52" customFormat="1" ht="15" x14ac:dyDescent="0.2">
      <c r="B10" s="53"/>
      <c r="C10" s="53"/>
      <c r="D10" s="60"/>
      <c r="E10" s="53"/>
      <c r="F10" s="53"/>
      <c r="G10" s="51"/>
    </row>
    <row r="11" spans="2:7" s="52" customFormat="1" ht="18" x14ac:dyDescent="0.2">
      <c r="B11" s="53"/>
      <c r="C11" s="53" t="s">
        <v>873</v>
      </c>
      <c r="D11" s="61"/>
      <c r="E11" s="53"/>
      <c r="F11" s="61"/>
      <c r="G11" s="51"/>
    </row>
    <row r="12" spans="2:7" s="52" customFormat="1" x14ac:dyDescent="0.2">
      <c r="B12" s="53"/>
      <c r="C12" s="53"/>
      <c r="D12" s="53"/>
      <c r="E12" s="53"/>
      <c r="F12" s="53"/>
      <c r="G12" s="51"/>
    </row>
    <row r="13" spans="2:7" s="52" customFormat="1" x14ac:dyDescent="0.2">
      <c r="B13" s="51"/>
      <c r="C13" s="51"/>
      <c r="D13" s="51"/>
      <c r="E13" s="51"/>
      <c r="F13" s="51"/>
      <c r="G13" s="51"/>
    </row>
    <row r="14" spans="2:7" s="52" customFormat="1" ht="18" x14ac:dyDescent="0.2">
      <c r="B14" s="51"/>
      <c r="C14" s="62" t="s">
        <v>362</v>
      </c>
      <c r="D14" s="63"/>
      <c r="E14" s="63"/>
      <c r="F14" s="51"/>
      <c r="G14" s="51"/>
    </row>
    <row r="15" spans="2:7" s="52" customFormat="1" x14ac:dyDescent="0.2">
      <c r="B15" s="51"/>
      <c r="C15" s="65" t="s">
        <v>363</v>
      </c>
      <c r="D15" s="65" t="s">
        <v>364</v>
      </c>
      <c r="E15" s="65" t="s">
        <v>59</v>
      </c>
      <c r="F15" s="51"/>
      <c r="G15" s="51"/>
    </row>
    <row r="16" spans="2:7" s="52" customFormat="1" x14ac:dyDescent="0.2">
      <c r="B16" s="51"/>
      <c r="C16" s="66" t="s">
        <v>365</v>
      </c>
      <c r="D16" s="67">
        <v>42004</v>
      </c>
      <c r="E16" s="50" t="s">
        <v>382</v>
      </c>
      <c r="F16" s="51"/>
      <c r="G16" s="51"/>
    </row>
    <row r="17" spans="2:7" s="52" customFormat="1" ht="25.5" x14ac:dyDescent="0.2">
      <c r="B17" s="51"/>
      <c r="C17" s="66">
        <v>1.1000000000000001</v>
      </c>
      <c r="D17" s="137">
        <v>42205</v>
      </c>
      <c r="E17" s="50" t="s">
        <v>834</v>
      </c>
      <c r="F17" s="51"/>
      <c r="G17" s="51"/>
    </row>
    <row r="18" spans="2:7" s="52" customFormat="1" x14ac:dyDescent="0.2">
      <c r="B18" s="51"/>
      <c r="C18" s="64"/>
      <c r="D18" s="64"/>
      <c r="E18" s="64"/>
      <c r="F18" s="51"/>
      <c r="G18" s="51"/>
    </row>
    <row r="19" spans="2:7" x14ac:dyDescent="0.2">
      <c r="B19" s="29"/>
      <c r="C19" s="49"/>
      <c r="D19" s="49"/>
      <c r="E19" s="49"/>
      <c r="F19" s="41"/>
      <c r="G19" s="29"/>
    </row>
    <row r="20" spans="2:7" ht="13.5" customHeight="1" x14ac:dyDescent="0.2">
      <c r="B20" s="29"/>
      <c r="C20" s="140" t="s">
        <v>394</v>
      </c>
      <c r="D20" s="140"/>
      <c r="E20" s="140"/>
      <c r="F20" s="41"/>
      <c r="G20" s="29"/>
    </row>
    <row r="21" spans="2:7" ht="106.5" customHeight="1" x14ac:dyDescent="0.2">
      <c r="B21" s="29"/>
      <c r="C21" s="139" t="s">
        <v>872</v>
      </c>
      <c r="D21" s="139"/>
      <c r="E21" s="139"/>
      <c r="F21" s="41"/>
      <c r="G21" s="29"/>
    </row>
    <row r="22" spans="2:7" ht="20.25" customHeight="1" x14ac:dyDescent="0.2">
      <c r="B22" s="29"/>
      <c r="C22" s="140" t="s">
        <v>387</v>
      </c>
      <c r="D22" s="140"/>
      <c r="E22" s="140"/>
      <c r="F22" s="41"/>
      <c r="G22" s="29"/>
    </row>
    <row r="23" spans="2:7" ht="63.75" customHeight="1" x14ac:dyDescent="0.2">
      <c r="B23" s="29"/>
      <c r="C23" s="139" t="s">
        <v>388</v>
      </c>
      <c r="D23" s="139"/>
      <c r="E23" s="139"/>
      <c r="F23" s="41"/>
      <c r="G23" s="29"/>
    </row>
    <row r="24" spans="2:7" x14ac:dyDescent="0.2">
      <c r="B24" s="29"/>
      <c r="C24" s="140" t="s">
        <v>389</v>
      </c>
      <c r="D24" s="140"/>
      <c r="E24" s="140"/>
      <c r="F24" s="41"/>
      <c r="G24" s="29"/>
    </row>
    <row r="25" spans="2:7" ht="31.5" customHeight="1" x14ac:dyDescent="0.2">
      <c r="B25" s="29"/>
      <c r="C25" s="139" t="s">
        <v>390</v>
      </c>
      <c r="D25" s="139"/>
      <c r="E25" s="139"/>
      <c r="F25" s="41"/>
      <c r="G25" s="29"/>
    </row>
    <row r="26" spans="2:7" ht="18.75" customHeight="1" x14ac:dyDescent="0.2">
      <c r="B26" s="29"/>
      <c r="C26" s="138" t="s">
        <v>871</v>
      </c>
      <c r="D26" s="138"/>
      <c r="E26" s="138"/>
      <c r="F26" s="41"/>
      <c r="G26" s="29"/>
    </row>
    <row r="27" spans="2:7" ht="52.5" customHeight="1" x14ac:dyDescent="0.2">
      <c r="B27" s="29"/>
      <c r="C27" s="139" t="s">
        <v>391</v>
      </c>
      <c r="D27" s="139"/>
      <c r="E27" s="139"/>
      <c r="F27" s="41"/>
      <c r="G27" s="29"/>
    </row>
    <row r="30" spans="2:7" ht="12.75" customHeight="1" x14ac:dyDescent="0.2">
      <c r="B30" s="29"/>
      <c r="C30" s="29"/>
      <c r="D30" s="29"/>
      <c r="E30" s="29"/>
      <c r="F30" s="29"/>
      <c r="G30" s="29"/>
    </row>
    <row r="33" spans="4:5" x14ac:dyDescent="0.2">
      <c r="D33" s="1"/>
      <c r="E33" s="1"/>
    </row>
  </sheetData>
  <mergeCells count="9">
    <mergeCell ref="C26:E26"/>
    <mergeCell ref="C27:E27"/>
    <mergeCell ref="C20:E20"/>
    <mergeCell ref="C21:E21"/>
    <mergeCell ref="C5:F5"/>
    <mergeCell ref="C22:E22"/>
    <mergeCell ref="C23:E23"/>
    <mergeCell ref="C24:E24"/>
    <mergeCell ref="C25:E25"/>
  </mergeCells>
  <pageMargins left="0.7" right="0.7" top="0.75" bottom="0.75" header="0.3" footer="0.3"/>
  <pageSetup paperSize="9" orientation="portrait" r:id="rId1"/>
  <ignoredErrors>
    <ignoredError sqref="C1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election activeCell="F4" sqref="F4:N4"/>
    </sheetView>
  </sheetViews>
  <sheetFormatPr defaultRowHeight="12.75" x14ac:dyDescent="0.2"/>
  <cols>
    <col min="1" max="1" width="2.5703125" customWidth="1"/>
    <col min="2" max="2" width="2" customWidth="1"/>
    <col min="3" max="3" width="2.5703125" customWidth="1"/>
    <col min="4" max="4" width="2.42578125" customWidth="1"/>
    <col min="5" max="5" width="3.28515625" customWidth="1"/>
    <col min="7" max="7" width="10.140625" bestFit="1" customWidth="1"/>
    <col min="14" max="14" width="9.140625" customWidth="1"/>
  </cols>
  <sheetData>
    <row r="1" spans="1:16" x14ac:dyDescent="0.2">
      <c r="A1" s="29"/>
      <c r="B1" s="29"/>
      <c r="C1" s="29"/>
      <c r="D1" s="29"/>
      <c r="E1" s="29"/>
      <c r="F1" s="29"/>
      <c r="G1" s="29"/>
      <c r="H1" s="29"/>
      <c r="I1" s="29"/>
      <c r="J1" s="29"/>
      <c r="K1" s="29"/>
      <c r="L1" s="29"/>
      <c r="M1" s="29"/>
      <c r="N1" s="29"/>
      <c r="O1" s="29"/>
      <c r="P1" s="29"/>
    </row>
    <row r="2" spans="1:16" x14ac:dyDescent="0.2">
      <c r="A2" s="29"/>
      <c r="B2" s="29"/>
      <c r="C2" s="29"/>
      <c r="D2" s="29"/>
      <c r="E2" s="29"/>
      <c r="F2" s="145" t="s">
        <v>381</v>
      </c>
      <c r="G2" s="145"/>
      <c r="H2" s="145"/>
      <c r="I2" s="145"/>
      <c r="J2" s="145"/>
      <c r="K2" s="145"/>
      <c r="L2" s="145"/>
      <c r="M2" s="145"/>
      <c r="N2" s="145"/>
      <c r="O2" s="29"/>
      <c r="P2" s="29"/>
    </row>
    <row r="3" spans="1:16" ht="13.5" thickBot="1" x14ac:dyDescent="0.25">
      <c r="A3" s="29"/>
      <c r="B3" s="29"/>
      <c r="C3" s="29"/>
      <c r="D3" s="29"/>
      <c r="E3" s="29"/>
      <c r="F3" s="29"/>
      <c r="G3" s="29"/>
      <c r="H3" s="29"/>
      <c r="I3" s="29"/>
      <c r="J3" s="29"/>
      <c r="K3" s="29"/>
      <c r="L3" s="29"/>
      <c r="M3" s="29"/>
      <c r="N3" s="29"/>
      <c r="O3" s="29"/>
      <c r="P3" s="29"/>
    </row>
    <row r="4" spans="1:16" ht="285.75" customHeight="1" thickBot="1" x14ac:dyDescent="0.25">
      <c r="A4" s="29"/>
      <c r="B4" s="29"/>
      <c r="C4" s="29"/>
      <c r="D4" s="29"/>
      <c r="E4" s="29"/>
      <c r="F4" s="142" t="s">
        <v>870</v>
      </c>
      <c r="G4" s="143"/>
      <c r="H4" s="143"/>
      <c r="I4" s="143"/>
      <c r="J4" s="143"/>
      <c r="K4" s="143"/>
      <c r="L4" s="143"/>
      <c r="M4" s="143"/>
      <c r="N4" s="144"/>
      <c r="O4" s="29"/>
      <c r="P4" s="29"/>
    </row>
    <row r="5" spans="1:16" x14ac:dyDescent="0.2">
      <c r="A5" s="29"/>
      <c r="B5" s="29"/>
      <c r="C5" s="29"/>
      <c r="D5" s="29"/>
      <c r="E5" s="29"/>
      <c r="F5" s="29"/>
      <c r="G5" s="29"/>
      <c r="H5" s="29"/>
      <c r="I5" s="29"/>
      <c r="J5" s="29"/>
      <c r="K5" s="29"/>
      <c r="L5" s="29"/>
      <c r="M5" s="29"/>
      <c r="N5" s="29"/>
      <c r="O5" s="29"/>
      <c r="P5" s="29"/>
    </row>
    <row r="6" spans="1:16" x14ac:dyDescent="0.2">
      <c r="A6" s="29"/>
      <c r="B6" s="29"/>
      <c r="C6" s="29"/>
      <c r="D6" s="29"/>
      <c r="E6" s="29"/>
      <c r="F6" s="29"/>
      <c r="G6" s="29"/>
      <c r="H6" s="29"/>
      <c r="I6" s="29"/>
      <c r="J6" s="29"/>
      <c r="K6" s="29"/>
      <c r="L6" s="29"/>
      <c r="M6" s="29"/>
      <c r="N6" s="29"/>
      <c r="O6" s="29"/>
      <c r="P6" s="29"/>
    </row>
    <row r="7" spans="1:16" x14ac:dyDescent="0.2">
      <c r="A7" s="29"/>
      <c r="B7" s="29"/>
      <c r="C7" s="29"/>
      <c r="D7" s="29"/>
      <c r="E7" s="29"/>
      <c r="F7" s="29"/>
      <c r="G7" s="29"/>
      <c r="H7" s="29"/>
      <c r="I7" s="29"/>
      <c r="J7" s="29"/>
      <c r="K7" s="29"/>
      <c r="L7" s="29"/>
      <c r="M7" s="29"/>
      <c r="N7" s="29"/>
      <c r="O7" s="29"/>
      <c r="P7" s="29"/>
    </row>
    <row r="8" spans="1:16" x14ac:dyDescent="0.2">
      <c r="A8" s="29"/>
      <c r="B8" s="29"/>
      <c r="C8" s="29"/>
      <c r="D8" s="29"/>
      <c r="E8" s="29"/>
      <c r="F8" s="29"/>
      <c r="G8" s="29"/>
      <c r="H8" s="29"/>
      <c r="I8" s="29"/>
      <c r="J8" s="29"/>
      <c r="K8" s="29"/>
      <c r="L8" s="29"/>
      <c r="M8" s="29"/>
      <c r="N8" s="29"/>
      <c r="O8" s="29"/>
      <c r="P8" s="29"/>
    </row>
    <row r="9" spans="1:16" x14ac:dyDescent="0.2">
      <c r="A9" s="29"/>
      <c r="B9" s="29"/>
      <c r="C9" s="29"/>
      <c r="D9" s="29"/>
      <c r="E9" s="29"/>
      <c r="F9" s="29"/>
      <c r="G9" s="29"/>
      <c r="H9" s="29"/>
      <c r="I9" s="29"/>
      <c r="J9" s="29"/>
      <c r="K9" s="29"/>
      <c r="L9" s="29"/>
      <c r="M9" s="29"/>
      <c r="N9" s="29"/>
      <c r="O9" s="29"/>
      <c r="P9" s="29"/>
    </row>
    <row r="10" spans="1:16" x14ac:dyDescent="0.2">
      <c r="A10" s="29"/>
      <c r="B10" s="29"/>
      <c r="C10" s="29"/>
      <c r="D10" s="29"/>
      <c r="E10" s="29"/>
      <c r="F10" s="29"/>
      <c r="G10" s="29"/>
      <c r="H10" s="29"/>
      <c r="I10" s="29"/>
      <c r="J10" s="29"/>
      <c r="K10" s="29"/>
      <c r="L10" s="29"/>
      <c r="M10" s="29"/>
      <c r="N10" s="29"/>
      <c r="O10" s="29"/>
      <c r="P10" s="29"/>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90" zoomScaleNormal="90" workbookViewId="0">
      <selection activeCell="B33" sqref="B33"/>
    </sheetView>
  </sheetViews>
  <sheetFormatPr defaultColWidth="11.42578125" defaultRowHeight="12.75" x14ac:dyDescent="0.2"/>
  <cols>
    <col min="1" max="1" width="16.42578125" style="39" customWidth="1"/>
    <col min="2" max="2" width="13.5703125" style="42" customWidth="1"/>
    <col min="3" max="3" width="21" style="42" customWidth="1"/>
    <col min="4" max="4" width="40.5703125" style="9" customWidth="1"/>
    <col min="5" max="5" width="36.7109375" style="32" bestFit="1" customWidth="1"/>
    <col min="6" max="6" width="20.28515625" style="32" bestFit="1" customWidth="1"/>
    <col min="7" max="7" width="26.85546875" style="9" hidden="1" customWidth="1"/>
    <col min="8" max="8" width="31.7109375" style="9" bestFit="1" customWidth="1"/>
    <col min="9" max="9" width="31.42578125" style="9" customWidth="1"/>
    <col min="10" max="10" width="31.85546875" style="32" bestFit="1" customWidth="1"/>
    <col min="11" max="11" width="42.28515625" style="39" customWidth="1"/>
    <col min="12" max="16384" width="11.42578125" style="39"/>
  </cols>
  <sheetData>
    <row r="1" spans="1:11" s="28" customFormat="1" ht="38.25" x14ac:dyDescent="0.2">
      <c r="A1" s="45" t="s">
        <v>321</v>
      </c>
      <c r="B1" s="45" t="s">
        <v>368</v>
      </c>
      <c r="C1" s="45" t="s">
        <v>326</v>
      </c>
      <c r="D1" s="45" t="s">
        <v>383</v>
      </c>
      <c r="E1" s="45" t="s">
        <v>180</v>
      </c>
      <c r="F1" s="45" t="s">
        <v>181</v>
      </c>
      <c r="G1" s="45" t="s">
        <v>179</v>
      </c>
      <c r="H1" s="45" t="s">
        <v>377</v>
      </c>
      <c r="I1" s="45" t="s">
        <v>200</v>
      </c>
      <c r="J1" s="45" t="s">
        <v>182</v>
      </c>
      <c r="K1" s="45" t="s">
        <v>59</v>
      </c>
    </row>
    <row r="2" spans="1:11" ht="25.5" customHeight="1" x14ac:dyDescent="0.2">
      <c r="A2" s="146" t="s">
        <v>322</v>
      </c>
      <c r="B2" s="38"/>
      <c r="C2" s="38"/>
      <c r="D2" s="30" t="s">
        <v>203</v>
      </c>
      <c r="E2" s="33" t="s">
        <v>197</v>
      </c>
      <c r="F2" s="31" t="s">
        <v>178</v>
      </c>
      <c r="G2" s="30" t="s">
        <v>199</v>
      </c>
      <c r="H2" s="30" t="s">
        <v>320</v>
      </c>
      <c r="I2" s="30"/>
      <c r="J2" s="30"/>
      <c r="K2" s="30"/>
    </row>
    <row r="3" spans="1:11" ht="25.5" x14ac:dyDescent="0.2">
      <c r="A3" s="146"/>
      <c r="B3" s="38"/>
      <c r="C3" s="38" t="s">
        <v>323</v>
      </c>
      <c r="D3" s="30" t="s">
        <v>225</v>
      </c>
      <c r="E3" s="31" t="s">
        <v>198</v>
      </c>
      <c r="F3" s="31" t="s">
        <v>178</v>
      </c>
      <c r="G3" s="30" t="s">
        <v>199</v>
      </c>
      <c r="H3" s="30" t="s">
        <v>278</v>
      </c>
      <c r="I3" s="30"/>
      <c r="J3" s="30"/>
      <c r="K3" s="30"/>
    </row>
    <row r="4" spans="1:11" ht="25.5" x14ac:dyDescent="0.2">
      <c r="A4" s="146"/>
      <c r="B4" s="38"/>
      <c r="C4" s="38" t="s">
        <v>324</v>
      </c>
      <c r="D4" s="30" t="s">
        <v>204</v>
      </c>
      <c r="E4" s="31" t="s">
        <v>41</v>
      </c>
      <c r="F4" s="31" t="s">
        <v>178</v>
      </c>
      <c r="G4" s="30" t="s">
        <v>199</v>
      </c>
      <c r="H4" s="30" t="s">
        <v>320</v>
      </c>
      <c r="I4" s="30"/>
      <c r="J4" s="30"/>
      <c r="K4" s="30"/>
    </row>
    <row r="5" spans="1:11" ht="25.5" x14ac:dyDescent="0.2">
      <c r="A5" s="146"/>
      <c r="B5" s="38"/>
      <c r="C5" s="38" t="s">
        <v>325</v>
      </c>
      <c r="D5" s="30" t="s">
        <v>205</v>
      </c>
      <c r="E5" s="31" t="s">
        <v>11</v>
      </c>
      <c r="F5" s="31" t="s">
        <v>178</v>
      </c>
      <c r="G5" s="30" t="s">
        <v>199</v>
      </c>
      <c r="H5" s="30" t="s">
        <v>320</v>
      </c>
      <c r="I5" s="30"/>
      <c r="J5" s="30"/>
      <c r="K5" s="30"/>
    </row>
    <row r="6" spans="1:11" ht="25.5" x14ac:dyDescent="0.2">
      <c r="A6" s="146"/>
      <c r="B6" s="38">
        <v>23</v>
      </c>
      <c r="C6" s="38" t="s">
        <v>327</v>
      </c>
      <c r="D6" s="30" t="s">
        <v>316</v>
      </c>
      <c r="E6" s="31" t="s">
        <v>11</v>
      </c>
      <c r="F6" s="31" t="s">
        <v>185</v>
      </c>
      <c r="G6" s="30"/>
      <c r="H6" s="30" t="s">
        <v>320</v>
      </c>
      <c r="I6" s="30"/>
      <c r="J6" s="30"/>
      <c r="K6" s="30"/>
    </row>
    <row r="7" spans="1:11" ht="25.5" x14ac:dyDescent="0.2">
      <c r="A7" s="146"/>
      <c r="B7" s="38">
        <v>24</v>
      </c>
      <c r="C7" s="38" t="s">
        <v>328</v>
      </c>
      <c r="D7" s="30" t="s">
        <v>317</v>
      </c>
      <c r="E7" s="31" t="s">
        <v>11</v>
      </c>
      <c r="F7" s="31" t="s">
        <v>185</v>
      </c>
      <c r="G7" s="30"/>
      <c r="H7" s="30" t="s">
        <v>320</v>
      </c>
      <c r="I7" s="30"/>
      <c r="J7" s="30"/>
      <c r="K7" s="30"/>
    </row>
    <row r="8" spans="1:11" ht="25.5" x14ac:dyDescent="0.2">
      <c r="A8" s="146"/>
      <c r="B8" s="38"/>
      <c r="C8" s="38" t="s">
        <v>329</v>
      </c>
      <c r="D8" s="30" t="s">
        <v>206</v>
      </c>
      <c r="E8" s="33" t="s">
        <v>197</v>
      </c>
      <c r="F8" s="31" t="s">
        <v>178</v>
      </c>
      <c r="G8" s="30" t="s">
        <v>199</v>
      </c>
      <c r="H8" s="30" t="s">
        <v>320</v>
      </c>
      <c r="I8" s="30"/>
      <c r="J8" s="30"/>
      <c r="K8" s="30"/>
    </row>
    <row r="9" spans="1:11" ht="25.5" x14ac:dyDescent="0.2">
      <c r="A9" s="146"/>
      <c r="B9" s="38"/>
      <c r="C9" s="38" t="s">
        <v>330</v>
      </c>
      <c r="D9" s="30" t="s">
        <v>207</v>
      </c>
      <c r="E9" s="31" t="s">
        <v>11</v>
      </c>
      <c r="F9" s="31" t="s">
        <v>185</v>
      </c>
      <c r="G9" s="30" t="s">
        <v>199</v>
      </c>
      <c r="H9" s="30" t="s">
        <v>320</v>
      </c>
      <c r="I9" s="30"/>
      <c r="J9" s="30"/>
      <c r="K9" s="30"/>
    </row>
    <row r="10" spans="1:11" ht="25.5" x14ac:dyDescent="0.2">
      <c r="A10" s="146"/>
      <c r="B10" s="38"/>
      <c r="C10" s="38" t="s">
        <v>331</v>
      </c>
      <c r="D10" s="30" t="s">
        <v>208</v>
      </c>
      <c r="E10" s="31" t="s">
        <v>11</v>
      </c>
      <c r="F10" s="31" t="s">
        <v>178</v>
      </c>
      <c r="G10" s="30" t="s">
        <v>199</v>
      </c>
      <c r="H10" s="30" t="s">
        <v>320</v>
      </c>
      <c r="I10" s="30"/>
      <c r="J10" s="30"/>
      <c r="K10" s="30"/>
    </row>
    <row r="11" spans="1:11" ht="25.5" x14ac:dyDescent="0.2">
      <c r="A11" s="146"/>
      <c r="B11" s="38"/>
      <c r="C11" s="38" t="s">
        <v>332</v>
      </c>
      <c r="D11" s="30" t="s">
        <v>209</v>
      </c>
      <c r="E11" s="31" t="s">
        <v>11</v>
      </c>
      <c r="F11" s="31" t="s">
        <v>184</v>
      </c>
      <c r="G11" s="30" t="s">
        <v>199</v>
      </c>
      <c r="H11" s="30" t="s">
        <v>320</v>
      </c>
      <c r="I11" s="30"/>
      <c r="J11" s="30"/>
      <c r="K11" s="30"/>
    </row>
    <row r="12" spans="1:11" ht="25.5" x14ac:dyDescent="0.2">
      <c r="A12" s="146"/>
      <c r="B12" s="38"/>
      <c r="C12" s="38" t="s">
        <v>333</v>
      </c>
      <c r="D12" s="30" t="s">
        <v>210</v>
      </c>
      <c r="E12" s="31" t="s">
        <v>11</v>
      </c>
      <c r="F12" s="31" t="s">
        <v>185</v>
      </c>
      <c r="G12" s="30" t="s">
        <v>199</v>
      </c>
      <c r="H12" s="30" t="s">
        <v>320</v>
      </c>
      <c r="I12" s="30"/>
      <c r="J12" s="30"/>
      <c r="K12" s="30"/>
    </row>
    <row r="13" spans="1:11" ht="25.5" x14ac:dyDescent="0.2">
      <c r="A13" s="146"/>
      <c r="B13" s="38"/>
      <c r="C13" s="38"/>
      <c r="D13" s="30" t="s">
        <v>211</v>
      </c>
      <c r="E13" s="31" t="s">
        <v>11</v>
      </c>
      <c r="F13" s="31" t="s">
        <v>185</v>
      </c>
      <c r="G13" s="30" t="s">
        <v>199</v>
      </c>
      <c r="H13" s="30" t="s">
        <v>320</v>
      </c>
      <c r="I13" s="30"/>
      <c r="J13" s="30"/>
      <c r="K13" s="30"/>
    </row>
    <row r="14" spans="1:11" ht="25.5" x14ac:dyDescent="0.2">
      <c r="A14" s="146"/>
      <c r="B14" s="38"/>
      <c r="C14" s="38" t="s">
        <v>384</v>
      </c>
      <c r="D14" s="30" t="s">
        <v>212</v>
      </c>
      <c r="E14" s="31" t="s">
        <v>11</v>
      </c>
      <c r="F14" s="31" t="s">
        <v>185</v>
      </c>
      <c r="G14" s="30" t="s">
        <v>199</v>
      </c>
      <c r="H14" s="30" t="s">
        <v>320</v>
      </c>
      <c r="I14" s="30"/>
      <c r="J14" s="30"/>
      <c r="K14" s="30"/>
    </row>
    <row r="15" spans="1:11" ht="25.5" x14ac:dyDescent="0.2">
      <c r="A15" s="146"/>
      <c r="B15" s="38"/>
      <c r="C15" s="38"/>
      <c r="D15" s="30" t="s">
        <v>213</v>
      </c>
      <c r="E15" s="31" t="s">
        <v>11</v>
      </c>
      <c r="F15" s="31" t="s">
        <v>185</v>
      </c>
      <c r="G15" s="30" t="s">
        <v>199</v>
      </c>
      <c r="H15" s="30" t="s">
        <v>320</v>
      </c>
      <c r="I15" s="30"/>
      <c r="J15" s="30"/>
      <c r="K15" s="30"/>
    </row>
    <row r="16" spans="1:11" ht="25.5" x14ac:dyDescent="0.2">
      <c r="A16" s="146" t="s">
        <v>334</v>
      </c>
      <c r="B16" s="38"/>
      <c r="C16" s="38"/>
      <c r="D16" s="30" t="s">
        <v>318</v>
      </c>
      <c r="E16" s="31" t="s">
        <v>11</v>
      </c>
      <c r="F16" s="31" t="s">
        <v>7</v>
      </c>
      <c r="G16" s="30"/>
      <c r="H16" s="30" t="s">
        <v>278</v>
      </c>
      <c r="I16" s="30"/>
      <c r="J16" s="30"/>
      <c r="K16" s="30"/>
    </row>
    <row r="17" spans="1:11" ht="38.25" x14ac:dyDescent="0.2">
      <c r="A17" s="146"/>
      <c r="B17" s="38"/>
      <c r="C17" s="38"/>
      <c r="D17" s="30" t="s">
        <v>277</v>
      </c>
      <c r="E17" s="31" t="s">
        <v>268</v>
      </c>
      <c r="F17" s="31" t="s">
        <v>178</v>
      </c>
      <c r="G17" s="30"/>
      <c r="H17" s="30" t="s">
        <v>278</v>
      </c>
      <c r="I17" s="30" t="s">
        <v>385</v>
      </c>
      <c r="J17" s="30"/>
      <c r="K17" s="30"/>
    </row>
    <row r="18" spans="1:11" ht="153" x14ac:dyDescent="0.2">
      <c r="A18" s="146" t="s">
        <v>335</v>
      </c>
      <c r="B18" s="38"/>
      <c r="C18" s="38"/>
      <c r="D18" s="30" t="s">
        <v>279</v>
      </c>
      <c r="E18" s="33" t="s">
        <v>214</v>
      </c>
      <c r="F18" s="31" t="s">
        <v>314</v>
      </c>
      <c r="G18" s="30"/>
      <c r="H18" s="30"/>
      <c r="I18" s="30"/>
      <c r="J18" s="30"/>
      <c r="K18" s="30" t="s">
        <v>392</v>
      </c>
    </row>
    <row r="19" spans="1:11" ht="38.25" x14ac:dyDescent="0.2">
      <c r="A19" s="146"/>
      <c r="B19" s="38"/>
      <c r="C19" s="38"/>
      <c r="D19" s="30" t="s">
        <v>280</v>
      </c>
      <c r="E19" s="31" t="s">
        <v>220</v>
      </c>
      <c r="F19" s="31" t="s">
        <v>178</v>
      </c>
      <c r="G19" s="30"/>
      <c r="H19" s="30" t="s">
        <v>320</v>
      </c>
      <c r="I19" s="30"/>
      <c r="J19" s="31"/>
      <c r="K19" s="37" t="s">
        <v>369</v>
      </c>
    </row>
    <row r="20" spans="1:11" ht="25.5" x14ac:dyDescent="0.2">
      <c r="A20" s="146"/>
      <c r="B20" s="38"/>
      <c r="C20" s="38"/>
      <c r="D20" s="30" t="s">
        <v>281</v>
      </c>
      <c r="E20" s="33" t="s">
        <v>215</v>
      </c>
      <c r="F20" s="31" t="s">
        <v>183</v>
      </c>
      <c r="G20" s="30"/>
      <c r="H20" s="30"/>
      <c r="I20" s="30"/>
      <c r="J20" s="31"/>
      <c r="K20" s="30"/>
    </row>
    <row r="21" spans="1:11" ht="38.25" x14ac:dyDescent="0.2">
      <c r="A21" s="146"/>
      <c r="B21" s="38">
        <v>1</v>
      </c>
      <c r="C21" s="38" t="s">
        <v>371</v>
      </c>
      <c r="D21" s="30" t="s">
        <v>282</v>
      </c>
      <c r="E21" s="31" t="s">
        <v>11</v>
      </c>
      <c r="F21" s="31" t="s">
        <v>178</v>
      </c>
      <c r="G21" s="30" t="s">
        <v>195</v>
      </c>
      <c r="H21" s="30" t="s">
        <v>250</v>
      </c>
      <c r="I21" s="30"/>
      <c r="J21" s="30" t="s">
        <v>74</v>
      </c>
      <c r="K21" s="30"/>
    </row>
    <row r="22" spans="1:11" ht="51" x14ac:dyDescent="0.2">
      <c r="A22" s="146"/>
      <c r="B22" s="38"/>
      <c r="C22" s="38" t="s">
        <v>339</v>
      </c>
      <c r="D22" s="30" t="s">
        <v>283</v>
      </c>
      <c r="E22" s="31" t="s">
        <v>198</v>
      </c>
      <c r="F22" s="31" t="s">
        <v>178</v>
      </c>
      <c r="G22" s="30" t="s">
        <v>194</v>
      </c>
      <c r="H22" s="30" t="s">
        <v>320</v>
      </c>
      <c r="I22" s="30" t="s">
        <v>222</v>
      </c>
      <c r="J22" s="31"/>
      <c r="K22" s="30" t="s">
        <v>376</v>
      </c>
    </row>
    <row r="23" spans="1:11" ht="51" x14ac:dyDescent="0.2">
      <c r="A23" s="146"/>
      <c r="B23" s="38">
        <v>2</v>
      </c>
      <c r="C23" s="38" t="s">
        <v>340</v>
      </c>
      <c r="D23" s="30" t="s">
        <v>284</v>
      </c>
      <c r="E23" s="30" t="s">
        <v>11</v>
      </c>
      <c r="F23" s="30" t="s">
        <v>178</v>
      </c>
      <c r="G23" s="30" t="s">
        <v>193</v>
      </c>
      <c r="H23" s="30" t="s">
        <v>320</v>
      </c>
      <c r="I23" s="30"/>
      <c r="J23" s="30"/>
      <c r="K23" s="30" t="s">
        <v>319</v>
      </c>
    </row>
    <row r="24" spans="1:11" ht="42.75" x14ac:dyDescent="0.2">
      <c r="A24" s="146"/>
      <c r="B24" s="38"/>
      <c r="C24" s="38" t="s">
        <v>341</v>
      </c>
      <c r="D24" s="30" t="s">
        <v>285</v>
      </c>
      <c r="E24" s="33" t="s">
        <v>231</v>
      </c>
      <c r="F24" s="31" t="s">
        <v>178</v>
      </c>
      <c r="G24" s="40" t="s">
        <v>105</v>
      </c>
      <c r="H24" s="31" t="s">
        <v>253</v>
      </c>
      <c r="I24" s="31"/>
      <c r="J24" s="31" t="s">
        <v>232</v>
      </c>
      <c r="K24" s="30" t="s">
        <v>319</v>
      </c>
    </row>
    <row r="25" spans="1:11" ht="25.5" x14ac:dyDescent="0.2">
      <c r="A25" s="146"/>
      <c r="B25" s="38">
        <v>3</v>
      </c>
      <c r="C25" s="38" t="s">
        <v>342</v>
      </c>
      <c r="D25" s="30" t="s">
        <v>286</v>
      </c>
      <c r="E25" s="33" t="s">
        <v>201</v>
      </c>
      <c r="F25" s="31" t="s">
        <v>178</v>
      </c>
      <c r="G25" s="30" t="s">
        <v>196</v>
      </c>
      <c r="H25" s="30"/>
      <c r="I25" s="30"/>
      <c r="J25" s="31"/>
      <c r="K25" s="30"/>
    </row>
    <row r="26" spans="1:11" ht="51" x14ac:dyDescent="0.2">
      <c r="A26" s="146"/>
      <c r="B26" s="38"/>
      <c r="C26" s="38" t="s">
        <v>343</v>
      </c>
      <c r="D26" s="30" t="s">
        <v>287</v>
      </c>
      <c r="E26" s="31" t="s">
        <v>11</v>
      </c>
      <c r="F26" s="31" t="s">
        <v>178</v>
      </c>
      <c r="G26" s="30" t="s">
        <v>192</v>
      </c>
      <c r="H26" s="30" t="s">
        <v>271</v>
      </c>
      <c r="I26" s="30"/>
      <c r="J26" s="30" t="s">
        <v>82</v>
      </c>
      <c r="K26" s="30" t="s">
        <v>319</v>
      </c>
    </row>
    <row r="27" spans="1:11" ht="51" x14ac:dyDescent="0.2">
      <c r="A27" s="146"/>
      <c r="B27" s="38">
        <v>4</v>
      </c>
      <c r="C27" s="38" t="s">
        <v>344</v>
      </c>
      <c r="D27" s="30" t="s">
        <v>288</v>
      </c>
      <c r="E27" s="31" t="s">
        <v>11</v>
      </c>
      <c r="F27" s="31" t="s">
        <v>178</v>
      </c>
      <c r="G27" s="30" t="s">
        <v>109</v>
      </c>
      <c r="H27" s="30" t="s">
        <v>189</v>
      </c>
      <c r="I27" s="30"/>
      <c r="J27" s="30" t="s">
        <v>85</v>
      </c>
      <c r="K27" s="30" t="s">
        <v>319</v>
      </c>
    </row>
    <row r="28" spans="1:11" ht="51" x14ac:dyDescent="0.2">
      <c r="A28" s="146"/>
      <c r="B28" s="38">
        <v>5</v>
      </c>
      <c r="C28" s="38" t="s">
        <v>345</v>
      </c>
      <c r="D28" s="30" t="s">
        <v>289</v>
      </c>
      <c r="E28" s="31" t="s">
        <v>11</v>
      </c>
      <c r="F28" s="31" t="s">
        <v>178</v>
      </c>
      <c r="G28" s="30" t="s">
        <v>109</v>
      </c>
      <c r="H28" s="30" t="s">
        <v>320</v>
      </c>
      <c r="I28" s="30"/>
      <c r="J28" s="31" t="s">
        <v>249</v>
      </c>
      <c r="K28" s="30" t="s">
        <v>319</v>
      </c>
    </row>
    <row r="29" spans="1:11" ht="63.75" x14ac:dyDescent="0.2">
      <c r="A29" s="146"/>
      <c r="B29" s="38"/>
      <c r="C29" s="38" t="s">
        <v>346</v>
      </c>
      <c r="D29" s="30" t="s">
        <v>290</v>
      </c>
      <c r="E29" s="31" t="s">
        <v>11</v>
      </c>
      <c r="F29" s="31" t="s">
        <v>178</v>
      </c>
      <c r="G29" s="30" t="s">
        <v>110</v>
      </c>
      <c r="H29" s="30" t="s">
        <v>320</v>
      </c>
      <c r="I29" s="30" t="s">
        <v>252</v>
      </c>
      <c r="J29" s="30" t="s">
        <v>82</v>
      </c>
      <c r="K29" s="30" t="s">
        <v>319</v>
      </c>
    </row>
    <row r="30" spans="1:11" ht="76.5" x14ac:dyDescent="0.2">
      <c r="A30" s="146"/>
      <c r="B30" s="38"/>
      <c r="C30" s="38" t="s">
        <v>347</v>
      </c>
      <c r="D30" s="30" t="s">
        <v>291</v>
      </c>
      <c r="E30" s="31" t="s">
        <v>11</v>
      </c>
      <c r="F30" s="31" t="s">
        <v>185</v>
      </c>
      <c r="G30" s="30" t="s">
        <v>190</v>
      </c>
      <c r="H30" s="30" t="s">
        <v>224</v>
      </c>
      <c r="I30" s="30" t="s">
        <v>313</v>
      </c>
      <c r="J30" s="30" t="s">
        <v>221</v>
      </c>
      <c r="K30" s="30" t="s">
        <v>370</v>
      </c>
    </row>
    <row r="31" spans="1:11" ht="63.75" x14ac:dyDescent="0.2">
      <c r="A31" s="146" t="s">
        <v>336</v>
      </c>
      <c r="B31" s="38"/>
      <c r="C31" s="38"/>
      <c r="D31" s="30" t="s">
        <v>292</v>
      </c>
      <c r="E31" s="33" t="s">
        <v>216</v>
      </c>
      <c r="F31" s="31" t="s">
        <v>178</v>
      </c>
      <c r="G31" s="30" t="s">
        <v>187</v>
      </c>
      <c r="H31" s="30"/>
      <c r="I31" s="30"/>
      <c r="J31" s="31"/>
      <c r="K31" s="30"/>
    </row>
    <row r="32" spans="1:11" ht="38.25" x14ac:dyDescent="0.2">
      <c r="A32" s="146"/>
      <c r="B32" s="38"/>
      <c r="C32" s="38"/>
      <c r="D32" s="30" t="s">
        <v>315</v>
      </c>
      <c r="E32" s="31" t="s">
        <v>220</v>
      </c>
      <c r="F32" s="31" t="s">
        <v>178</v>
      </c>
      <c r="G32" s="30"/>
      <c r="H32" s="30" t="s">
        <v>320</v>
      </c>
      <c r="I32" s="30"/>
      <c r="J32" s="31"/>
      <c r="K32" s="37" t="s">
        <v>372</v>
      </c>
    </row>
    <row r="33" spans="1:11" ht="24" customHeight="1" x14ac:dyDescent="0.2">
      <c r="A33" s="146" t="s">
        <v>337</v>
      </c>
      <c r="B33" s="38">
        <v>25</v>
      </c>
      <c r="C33" s="38"/>
      <c r="D33" s="30" t="s">
        <v>293</v>
      </c>
      <c r="E33" s="33" t="s">
        <v>218</v>
      </c>
      <c r="F33" s="31" t="s">
        <v>178</v>
      </c>
      <c r="G33" s="30" t="s">
        <v>116</v>
      </c>
      <c r="H33" s="30" t="s">
        <v>320</v>
      </c>
      <c r="I33" s="30"/>
      <c r="J33" s="31"/>
      <c r="K33" s="30"/>
    </row>
    <row r="34" spans="1:11" ht="38.25" x14ac:dyDescent="0.2">
      <c r="A34" s="146"/>
      <c r="B34" s="38"/>
      <c r="C34" s="38"/>
      <c r="D34" s="30" t="s">
        <v>294</v>
      </c>
      <c r="E34" s="33" t="s">
        <v>219</v>
      </c>
      <c r="F34" s="31" t="s">
        <v>183</v>
      </c>
      <c r="G34" s="30" t="s">
        <v>117</v>
      </c>
      <c r="H34" s="30" t="s">
        <v>320</v>
      </c>
      <c r="I34" s="30"/>
      <c r="J34" s="31"/>
      <c r="K34" s="30"/>
    </row>
    <row r="35" spans="1:11" s="41" customFormat="1" ht="38.25" x14ac:dyDescent="0.2">
      <c r="A35" s="146"/>
      <c r="B35" s="38"/>
      <c r="C35" s="38" t="s">
        <v>350</v>
      </c>
      <c r="D35" s="30" t="s">
        <v>295</v>
      </c>
      <c r="E35" s="31" t="s">
        <v>11</v>
      </c>
      <c r="F35" s="31" t="s">
        <v>178</v>
      </c>
      <c r="G35" s="30" t="s">
        <v>118</v>
      </c>
      <c r="H35" s="30" t="s">
        <v>320</v>
      </c>
      <c r="I35" s="30"/>
      <c r="J35" s="31"/>
      <c r="K35" s="30"/>
    </row>
    <row r="36" spans="1:11" s="41" customFormat="1" ht="38.25" x14ac:dyDescent="0.2">
      <c r="A36" s="146"/>
      <c r="B36" s="38"/>
      <c r="C36" s="38" t="s">
        <v>348</v>
      </c>
      <c r="D36" s="30" t="s">
        <v>296</v>
      </c>
      <c r="E36" s="31" t="s">
        <v>11</v>
      </c>
      <c r="F36" s="31" t="s">
        <v>178</v>
      </c>
      <c r="G36" s="30" t="s">
        <v>118</v>
      </c>
      <c r="H36" s="30" t="s">
        <v>320</v>
      </c>
      <c r="I36" s="30"/>
      <c r="J36" s="31"/>
      <c r="K36" s="30"/>
    </row>
    <row r="37" spans="1:11" s="41" customFormat="1" ht="38.25" x14ac:dyDescent="0.2">
      <c r="A37" s="146"/>
      <c r="B37" s="38"/>
      <c r="C37" s="38" t="s">
        <v>351</v>
      </c>
      <c r="D37" s="30" t="s">
        <v>297</v>
      </c>
      <c r="E37" s="31" t="s">
        <v>198</v>
      </c>
      <c r="F37" s="31" t="s">
        <v>185</v>
      </c>
      <c r="G37" s="30" t="s">
        <v>118</v>
      </c>
      <c r="H37" s="30" t="s">
        <v>320</v>
      </c>
      <c r="I37" s="30"/>
      <c r="J37" s="31"/>
      <c r="K37" s="30"/>
    </row>
    <row r="38" spans="1:11" ht="108" customHeight="1" x14ac:dyDescent="0.2">
      <c r="A38" s="146"/>
      <c r="B38" s="38"/>
      <c r="C38" s="38"/>
      <c r="D38" s="30" t="s">
        <v>298</v>
      </c>
      <c r="E38" s="31" t="s">
        <v>220</v>
      </c>
      <c r="F38" s="31" t="s">
        <v>178</v>
      </c>
      <c r="G38" s="30" t="s">
        <v>119</v>
      </c>
      <c r="H38" s="30" t="s">
        <v>320</v>
      </c>
      <c r="I38" s="30"/>
      <c r="J38" s="31"/>
      <c r="K38" s="37" t="s">
        <v>386</v>
      </c>
    </row>
    <row r="39" spans="1:11" ht="63.75" x14ac:dyDescent="0.2">
      <c r="A39" s="146"/>
      <c r="B39" s="38"/>
      <c r="C39" s="38" t="s">
        <v>349</v>
      </c>
      <c r="D39" s="30" t="s">
        <v>299</v>
      </c>
      <c r="E39" s="31" t="s">
        <v>11</v>
      </c>
      <c r="F39" s="31" t="s">
        <v>178</v>
      </c>
      <c r="G39" s="30" t="s">
        <v>119</v>
      </c>
      <c r="H39" s="30" t="s">
        <v>320</v>
      </c>
      <c r="I39" s="30" t="s">
        <v>251</v>
      </c>
      <c r="J39" s="31"/>
      <c r="K39" s="30"/>
    </row>
    <row r="40" spans="1:11" ht="63.75" x14ac:dyDescent="0.2">
      <c r="A40" s="146" t="s">
        <v>338</v>
      </c>
      <c r="B40" s="38"/>
      <c r="C40" s="38"/>
      <c r="D40" s="30" t="s">
        <v>300</v>
      </c>
      <c r="E40" s="33" t="s">
        <v>217</v>
      </c>
      <c r="F40" s="31" t="s">
        <v>314</v>
      </c>
      <c r="G40" s="30" t="s">
        <v>119</v>
      </c>
      <c r="H40" s="30" t="s">
        <v>320</v>
      </c>
      <c r="I40" s="30"/>
      <c r="J40" s="31"/>
      <c r="K40" s="30"/>
    </row>
    <row r="41" spans="1:11" ht="38.25" x14ac:dyDescent="0.2">
      <c r="A41" s="146"/>
      <c r="B41" s="38"/>
      <c r="C41" s="38"/>
      <c r="D41" s="30" t="s">
        <v>301</v>
      </c>
      <c r="E41" s="31" t="s">
        <v>220</v>
      </c>
      <c r="F41" s="31" t="s">
        <v>178</v>
      </c>
      <c r="G41" s="30"/>
      <c r="H41" s="30" t="s">
        <v>320</v>
      </c>
      <c r="I41" s="30"/>
      <c r="J41" s="31"/>
      <c r="K41" s="37" t="s">
        <v>373</v>
      </c>
    </row>
    <row r="42" spans="1:11" ht="114.75" x14ac:dyDescent="0.2">
      <c r="A42" s="146"/>
      <c r="B42" s="38"/>
      <c r="C42" s="38"/>
      <c r="D42" s="30" t="s">
        <v>302</v>
      </c>
      <c r="E42" s="33" t="s">
        <v>215</v>
      </c>
      <c r="F42" s="31" t="s">
        <v>183</v>
      </c>
      <c r="G42" s="30" t="s">
        <v>122</v>
      </c>
      <c r="H42" s="30" t="s">
        <v>320</v>
      </c>
      <c r="I42" s="30"/>
      <c r="J42" s="31"/>
      <c r="K42" s="30" t="s">
        <v>393</v>
      </c>
    </row>
    <row r="43" spans="1:11" ht="63.75" x14ac:dyDescent="0.2">
      <c r="A43" s="146"/>
      <c r="B43" s="38"/>
      <c r="C43" s="38" t="s">
        <v>374</v>
      </c>
      <c r="D43" s="30" t="s">
        <v>303</v>
      </c>
      <c r="E43" s="31" t="s">
        <v>11</v>
      </c>
      <c r="F43" s="31" t="s">
        <v>178</v>
      </c>
      <c r="G43" s="30" t="s">
        <v>121</v>
      </c>
      <c r="H43" s="30" t="s">
        <v>250</v>
      </c>
      <c r="I43" s="30"/>
      <c r="J43" s="30" t="s">
        <v>74</v>
      </c>
      <c r="K43" s="30"/>
    </row>
    <row r="44" spans="1:11" ht="38.25" x14ac:dyDescent="0.2">
      <c r="A44" s="146"/>
      <c r="B44" s="38"/>
      <c r="C44" s="38" t="s">
        <v>375</v>
      </c>
      <c r="D44" s="30" t="s">
        <v>304</v>
      </c>
      <c r="E44" s="31" t="s">
        <v>198</v>
      </c>
      <c r="F44" s="31" t="s">
        <v>178</v>
      </c>
      <c r="G44" s="30" t="s">
        <v>123</v>
      </c>
      <c r="H44" s="31" t="s">
        <v>320</v>
      </c>
      <c r="I44" s="30" t="s">
        <v>222</v>
      </c>
      <c r="J44" s="31"/>
      <c r="K44" s="30" t="s">
        <v>376</v>
      </c>
    </row>
    <row r="45" spans="1:11" ht="25.5" x14ac:dyDescent="0.2">
      <c r="A45" s="146"/>
      <c r="B45" s="38"/>
      <c r="C45" s="38" t="s">
        <v>352</v>
      </c>
      <c r="D45" s="30" t="s">
        <v>305</v>
      </c>
      <c r="E45" s="31" t="s">
        <v>11</v>
      </c>
      <c r="F45" s="31" t="s">
        <v>178</v>
      </c>
      <c r="G45" s="30" t="s">
        <v>124</v>
      </c>
      <c r="H45" s="31" t="s">
        <v>320</v>
      </c>
      <c r="I45" s="30"/>
      <c r="J45" s="31"/>
      <c r="K45" s="30" t="s">
        <v>319</v>
      </c>
    </row>
    <row r="46" spans="1:11" ht="25.5" x14ac:dyDescent="0.2">
      <c r="A46" s="146"/>
      <c r="B46" s="38"/>
      <c r="C46" s="38" t="s">
        <v>353</v>
      </c>
      <c r="D46" s="30" t="s">
        <v>306</v>
      </c>
      <c r="E46" s="33" t="s">
        <v>231</v>
      </c>
      <c r="F46" s="31" t="s">
        <v>178</v>
      </c>
      <c r="G46" s="30"/>
      <c r="H46" s="31" t="s">
        <v>253</v>
      </c>
      <c r="I46" s="30"/>
      <c r="J46" s="31" t="s">
        <v>232</v>
      </c>
      <c r="K46" s="30" t="s">
        <v>319</v>
      </c>
    </row>
    <row r="47" spans="1:11" ht="63.75" x14ac:dyDescent="0.2">
      <c r="A47" s="146"/>
      <c r="B47" s="38"/>
      <c r="C47" s="38" t="s">
        <v>354</v>
      </c>
      <c r="D47" s="30" t="s">
        <v>307</v>
      </c>
      <c r="E47" s="33" t="s">
        <v>201</v>
      </c>
      <c r="F47" s="31" t="s">
        <v>178</v>
      </c>
      <c r="G47" s="30" t="s">
        <v>128</v>
      </c>
      <c r="H47" s="30"/>
      <c r="I47" s="30"/>
      <c r="J47" s="31"/>
      <c r="K47" s="30"/>
    </row>
    <row r="48" spans="1:11" s="41" customFormat="1" ht="51" x14ac:dyDescent="0.2">
      <c r="A48" s="146"/>
      <c r="B48" s="38"/>
      <c r="C48" s="38" t="s">
        <v>343</v>
      </c>
      <c r="D48" s="30" t="s">
        <v>308</v>
      </c>
      <c r="E48" s="31" t="s">
        <v>11</v>
      </c>
      <c r="F48" s="31" t="s">
        <v>178</v>
      </c>
      <c r="G48" s="30" t="s">
        <v>202</v>
      </c>
      <c r="H48" s="30" t="s">
        <v>188</v>
      </c>
      <c r="I48" s="30"/>
      <c r="J48" s="30" t="s">
        <v>82</v>
      </c>
      <c r="K48" s="30" t="s">
        <v>319</v>
      </c>
    </row>
    <row r="49" spans="1:11" ht="51" x14ac:dyDescent="0.2">
      <c r="A49" s="146"/>
      <c r="B49" s="38"/>
      <c r="C49" s="38" t="s">
        <v>344</v>
      </c>
      <c r="D49" s="30" t="s">
        <v>309</v>
      </c>
      <c r="E49" s="31" t="s">
        <v>11</v>
      </c>
      <c r="F49" s="31" t="s">
        <v>178</v>
      </c>
      <c r="G49" s="30" t="s">
        <v>129</v>
      </c>
      <c r="H49" s="30" t="s">
        <v>189</v>
      </c>
      <c r="I49" s="30"/>
      <c r="J49" s="30" t="s">
        <v>85</v>
      </c>
      <c r="K49" s="30" t="s">
        <v>319</v>
      </c>
    </row>
    <row r="50" spans="1:11" s="41" customFormat="1" ht="63.75" x14ac:dyDescent="0.2">
      <c r="A50" s="146"/>
      <c r="B50" s="38"/>
      <c r="C50" s="38" t="s">
        <v>345</v>
      </c>
      <c r="D50" s="30" t="s">
        <v>310</v>
      </c>
      <c r="E50" s="31" t="s">
        <v>11</v>
      </c>
      <c r="F50" s="31" t="s">
        <v>178</v>
      </c>
      <c r="G50" s="30"/>
      <c r="H50" s="30" t="s">
        <v>223</v>
      </c>
      <c r="I50" s="30"/>
      <c r="J50" s="31" t="s">
        <v>249</v>
      </c>
      <c r="K50" s="30" t="s">
        <v>319</v>
      </c>
    </row>
    <row r="51" spans="1:11" s="41" customFormat="1" ht="76.5" x14ac:dyDescent="0.2">
      <c r="A51" s="146"/>
      <c r="B51" s="38"/>
      <c r="C51" s="38" t="s">
        <v>346</v>
      </c>
      <c r="D51" s="30" t="s">
        <v>311</v>
      </c>
      <c r="E51" s="31" t="s">
        <v>11</v>
      </c>
      <c r="F51" s="31" t="s">
        <v>178</v>
      </c>
      <c r="G51" s="30" t="s">
        <v>191</v>
      </c>
      <c r="H51" s="31" t="s">
        <v>320</v>
      </c>
      <c r="I51" s="30" t="s">
        <v>252</v>
      </c>
      <c r="J51" s="30" t="s">
        <v>82</v>
      </c>
      <c r="K51" s="30" t="s">
        <v>319</v>
      </c>
    </row>
    <row r="52" spans="1:11" ht="76.5" x14ac:dyDescent="0.2">
      <c r="A52" s="146"/>
      <c r="B52" s="38"/>
      <c r="C52" s="38" t="s">
        <v>347</v>
      </c>
      <c r="D52" s="30" t="s">
        <v>312</v>
      </c>
      <c r="E52" s="31" t="s">
        <v>11</v>
      </c>
      <c r="F52" s="31" t="s">
        <v>185</v>
      </c>
      <c r="G52" s="30" t="s">
        <v>190</v>
      </c>
      <c r="H52" s="30" t="s">
        <v>224</v>
      </c>
      <c r="I52" s="30" t="s">
        <v>313</v>
      </c>
      <c r="J52" s="30" t="s">
        <v>221</v>
      </c>
      <c r="K52" s="30" t="s">
        <v>370</v>
      </c>
    </row>
  </sheetData>
  <autoFilter ref="A1:K52"/>
  <mergeCells count="6">
    <mergeCell ref="A40:A52"/>
    <mergeCell ref="A2:A15"/>
    <mergeCell ref="A31:A32"/>
    <mergeCell ref="A33:A39"/>
    <mergeCell ref="A16:A17"/>
    <mergeCell ref="A18:A3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90" zoomScaleNormal="90" workbookViewId="0">
      <selection activeCell="C18" sqref="C18"/>
    </sheetView>
  </sheetViews>
  <sheetFormatPr defaultColWidth="38" defaultRowHeight="12.75" x14ac:dyDescent="0.2"/>
  <cols>
    <col min="1" max="1" width="18.28515625" style="32" customWidth="1"/>
    <col min="2" max="2" width="13.5703125" style="44" customWidth="1"/>
    <col min="3" max="3" width="45.28515625" style="32" customWidth="1"/>
    <col min="4" max="4" width="34.42578125" style="32" bestFit="1" customWidth="1"/>
    <col min="5" max="5" width="17.42578125" style="32" bestFit="1" customWidth="1"/>
    <col min="6" max="6" width="25.28515625" style="32" hidden="1" customWidth="1"/>
    <col min="7" max="8" width="38" style="32" customWidth="1"/>
    <col min="9" max="9" width="34.85546875" style="32" bestFit="1" customWidth="1"/>
    <col min="10" max="10" width="44.5703125" style="32" customWidth="1"/>
    <col min="11" max="16384" width="38" style="32"/>
  </cols>
  <sheetData>
    <row r="1" spans="1:10" ht="38.25" x14ac:dyDescent="0.2">
      <c r="A1" s="45" t="s">
        <v>321</v>
      </c>
      <c r="B1" s="45" t="s">
        <v>368</v>
      </c>
      <c r="C1" s="45" t="s">
        <v>383</v>
      </c>
      <c r="D1" s="45" t="s">
        <v>180</v>
      </c>
      <c r="E1" s="45" t="s">
        <v>181</v>
      </c>
      <c r="F1" s="45" t="s">
        <v>179</v>
      </c>
      <c r="G1" s="45" t="s">
        <v>377</v>
      </c>
      <c r="H1" s="45" t="s">
        <v>200</v>
      </c>
      <c r="I1" s="45" t="s">
        <v>182</v>
      </c>
      <c r="J1" s="45" t="s">
        <v>59</v>
      </c>
    </row>
    <row r="2" spans="1:10" ht="25.5" x14ac:dyDescent="0.2">
      <c r="A2" s="150" t="s">
        <v>356</v>
      </c>
      <c r="B2" s="36"/>
      <c r="C2" s="131" t="s">
        <v>835</v>
      </c>
      <c r="D2" s="35" t="s">
        <v>226</v>
      </c>
      <c r="E2" s="34" t="s">
        <v>186</v>
      </c>
      <c r="F2" s="34"/>
      <c r="G2" s="34"/>
      <c r="H2" s="34"/>
      <c r="I2" s="34"/>
      <c r="J2" s="30"/>
    </row>
    <row r="3" spans="1:10" ht="38.25" x14ac:dyDescent="0.2">
      <c r="A3" s="151"/>
      <c r="B3" s="36"/>
      <c r="C3" s="131" t="s">
        <v>836</v>
      </c>
      <c r="D3" s="34" t="s">
        <v>227</v>
      </c>
      <c r="E3" s="34" t="s">
        <v>186</v>
      </c>
      <c r="F3" s="34"/>
      <c r="G3" s="30" t="s">
        <v>250</v>
      </c>
      <c r="H3" s="34"/>
      <c r="I3" s="34" t="s">
        <v>74</v>
      </c>
      <c r="J3" s="30"/>
    </row>
    <row r="4" spans="1:10" ht="38.25" x14ac:dyDescent="0.2">
      <c r="A4" s="152"/>
      <c r="B4" s="36"/>
      <c r="C4" s="131" t="s">
        <v>837</v>
      </c>
      <c r="D4" s="34" t="s">
        <v>227</v>
      </c>
      <c r="E4" s="34" t="s">
        <v>186</v>
      </c>
      <c r="F4" s="34"/>
      <c r="G4" s="30" t="s">
        <v>320</v>
      </c>
      <c r="H4" s="34"/>
      <c r="I4" s="34"/>
      <c r="J4" s="30"/>
    </row>
    <row r="5" spans="1:10" ht="38.25" x14ac:dyDescent="0.2">
      <c r="A5" s="147" t="s">
        <v>355</v>
      </c>
      <c r="B5" s="36">
        <v>6</v>
      </c>
      <c r="C5" s="131" t="s">
        <v>838</v>
      </c>
      <c r="D5" s="35" t="s">
        <v>228</v>
      </c>
      <c r="E5" s="34" t="s">
        <v>186</v>
      </c>
      <c r="F5" s="34"/>
      <c r="G5" s="34" t="s">
        <v>229</v>
      </c>
      <c r="H5" s="34"/>
      <c r="I5" s="34" t="s">
        <v>230</v>
      </c>
      <c r="J5" s="30"/>
    </row>
    <row r="6" spans="1:10" ht="38.25" x14ac:dyDescent="0.2">
      <c r="A6" s="148"/>
      <c r="B6" s="36"/>
      <c r="C6" s="131" t="s">
        <v>839</v>
      </c>
      <c r="D6" s="34" t="s">
        <v>227</v>
      </c>
      <c r="E6" s="34" t="s">
        <v>45</v>
      </c>
      <c r="F6" s="34"/>
      <c r="G6" s="30" t="s">
        <v>320</v>
      </c>
      <c r="H6" s="30" t="s">
        <v>378</v>
      </c>
      <c r="I6" s="34"/>
      <c r="J6" s="30"/>
    </row>
    <row r="7" spans="1:10" ht="38.25" x14ac:dyDescent="0.2">
      <c r="A7" s="148"/>
      <c r="B7" s="36"/>
      <c r="C7" s="131" t="s">
        <v>840</v>
      </c>
      <c r="D7" s="35" t="s">
        <v>231</v>
      </c>
      <c r="E7" s="34" t="s">
        <v>186</v>
      </c>
      <c r="F7" s="34"/>
      <c r="G7" s="34" t="s">
        <v>254</v>
      </c>
      <c r="H7" s="34"/>
      <c r="I7" s="34" t="s">
        <v>232</v>
      </c>
      <c r="J7" s="30"/>
    </row>
    <row r="8" spans="1:10" ht="38.25" x14ac:dyDescent="0.2">
      <c r="A8" s="148"/>
      <c r="B8" s="36">
        <v>7</v>
      </c>
      <c r="C8" s="131" t="s">
        <v>841</v>
      </c>
      <c r="D8" s="34" t="s">
        <v>227</v>
      </c>
      <c r="E8" s="34" t="s">
        <v>186</v>
      </c>
      <c r="F8" s="34"/>
      <c r="G8" s="30" t="s">
        <v>320</v>
      </c>
      <c r="H8" s="34" t="s">
        <v>379</v>
      </c>
      <c r="I8" s="34"/>
      <c r="J8" s="30"/>
    </row>
    <row r="9" spans="1:10" ht="38.25" x14ac:dyDescent="0.2">
      <c r="A9" s="148"/>
      <c r="B9" s="36"/>
      <c r="C9" s="131" t="s">
        <v>842</v>
      </c>
      <c r="D9" s="34" t="s">
        <v>227</v>
      </c>
      <c r="E9" s="34" t="s">
        <v>186</v>
      </c>
      <c r="F9" s="34"/>
      <c r="G9" s="30" t="s">
        <v>320</v>
      </c>
      <c r="H9" s="34" t="s">
        <v>380</v>
      </c>
      <c r="I9" s="34"/>
      <c r="J9" s="30"/>
    </row>
    <row r="10" spans="1:10" ht="38.25" x14ac:dyDescent="0.2">
      <c r="A10" s="148"/>
      <c r="B10" s="36">
        <v>8</v>
      </c>
      <c r="C10" s="131" t="s">
        <v>843</v>
      </c>
      <c r="D10" s="35" t="s">
        <v>233</v>
      </c>
      <c r="E10" s="34" t="s">
        <v>45</v>
      </c>
      <c r="F10" s="34"/>
      <c r="G10" s="34" t="s">
        <v>255</v>
      </c>
      <c r="H10" s="34"/>
      <c r="I10" s="34" t="s">
        <v>257</v>
      </c>
      <c r="J10" s="30"/>
    </row>
    <row r="11" spans="1:10" ht="38.25" x14ac:dyDescent="0.2">
      <c r="A11" s="148"/>
      <c r="B11" s="36">
        <v>9</v>
      </c>
      <c r="C11" s="131" t="s">
        <v>844</v>
      </c>
      <c r="D11" s="35" t="s">
        <v>234</v>
      </c>
      <c r="E11" s="34" t="s">
        <v>235</v>
      </c>
      <c r="F11" s="34"/>
      <c r="G11" s="34" t="s">
        <v>256</v>
      </c>
      <c r="H11" s="34"/>
      <c r="I11" s="34" t="s">
        <v>236</v>
      </c>
      <c r="J11" s="30"/>
    </row>
    <row r="12" spans="1:10" s="39" customFormat="1" ht="38.25" x14ac:dyDescent="0.2">
      <c r="A12" s="148"/>
      <c r="B12" s="36"/>
      <c r="C12" s="131" t="s">
        <v>395</v>
      </c>
      <c r="D12" s="134" t="s">
        <v>231</v>
      </c>
      <c r="E12" s="131" t="s">
        <v>45</v>
      </c>
      <c r="F12" s="131"/>
      <c r="G12" s="131" t="s">
        <v>396</v>
      </c>
      <c r="H12" s="131"/>
      <c r="I12" s="131" t="s">
        <v>232</v>
      </c>
      <c r="J12" s="68"/>
    </row>
    <row r="13" spans="1:10" s="39" customFormat="1" ht="51" x14ac:dyDescent="0.2">
      <c r="A13" s="148"/>
      <c r="B13" s="36"/>
      <c r="C13" s="131" t="s">
        <v>397</v>
      </c>
      <c r="D13" s="134" t="s">
        <v>233</v>
      </c>
      <c r="E13" s="131" t="s">
        <v>45</v>
      </c>
      <c r="F13" s="131"/>
      <c r="G13" s="131" t="s">
        <v>398</v>
      </c>
      <c r="H13" s="131" t="s">
        <v>399</v>
      </c>
      <c r="I13" s="131" t="s">
        <v>257</v>
      </c>
      <c r="J13" s="68"/>
    </row>
    <row r="14" spans="1:10" s="39" customFormat="1" ht="51" x14ac:dyDescent="0.2">
      <c r="A14" s="148"/>
      <c r="B14" s="36"/>
      <c r="C14" s="131" t="s">
        <v>400</v>
      </c>
      <c r="D14" s="134" t="s">
        <v>234</v>
      </c>
      <c r="E14" s="131" t="s">
        <v>45</v>
      </c>
      <c r="F14" s="131"/>
      <c r="G14" s="131" t="s">
        <v>398</v>
      </c>
      <c r="H14" s="131" t="s">
        <v>401</v>
      </c>
      <c r="I14" s="131" t="s">
        <v>236</v>
      </c>
      <c r="J14" s="68"/>
    </row>
    <row r="15" spans="1:10" s="39" customFormat="1" ht="38.25" x14ac:dyDescent="0.2">
      <c r="A15" s="148"/>
      <c r="B15" s="36"/>
      <c r="C15" s="131" t="s">
        <v>402</v>
      </c>
      <c r="D15" s="134" t="s">
        <v>197</v>
      </c>
      <c r="E15" s="131" t="s">
        <v>45</v>
      </c>
      <c r="F15" s="131"/>
      <c r="G15" s="131" t="s">
        <v>403</v>
      </c>
      <c r="H15" s="131"/>
      <c r="I15" s="131"/>
      <c r="J15" s="68"/>
    </row>
    <row r="16" spans="1:10" s="39" customFormat="1" ht="38.25" x14ac:dyDescent="0.2">
      <c r="A16" s="148"/>
      <c r="B16" s="36"/>
      <c r="C16" s="131" t="s">
        <v>404</v>
      </c>
      <c r="D16" s="134" t="s">
        <v>197</v>
      </c>
      <c r="E16" s="131" t="s">
        <v>235</v>
      </c>
      <c r="F16" s="131"/>
      <c r="G16" s="131" t="s">
        <v>405</v>
      </c>
      <c r="H16" s="131"/>
      <c r="I16" s="131"/>
      <c r="J16" s="68"/>
    </row>
    <row r="17" spans="1:10" s="39" customFormat="1" ht="63.75" x14ac:dyDescent="0.2">
      <c r="A17" s="148"/>
      <c r="B17" s="36"/>
      <c r="C17" s="131" t="s">
        <v>406</v>
      </c>
      <c r="D17" s="134" t="s">
        <v>11</v>
      </c>
      <c r="E17" s="131" t="s">
        <v>186</v>
      </c>
      <c r="F17" s="131"/>
      <c r="G17" s="131" t="s">
        <v>407</v>
      </c>
      <c r="H17" s="135" t="s">
        <v>408</v>
      </c>
      <c r="I17" s="131"/>
      <c r="J17" s="68"/>
    </row>
    <row r="18" spans="1:10" s="39" customFormat="1" ht="38.25" x14ac:dyDescent="0.2">
      <c r="A18" s="148"/>
      <c r="B18" s="36"/>
      <c r="C18" s="131" t="s">
        <v>409</v>
      </c>
      <c r="D18" s="134" t="s">
        <v>231</v>
      </c>
      <c r="E18" s="131" t="s">
        <v>186</v>
      </c>
      <c r="F18" s="131"/>
      <c r="G18" s="131" t="s">
        <v>410</v>
      </c>
      <c r="H18" s="131"/>
      <c r="I18" s="131" t="s">
        <v>232</v>
      </c>
      <c r="J18" s="68"/>
    </row>
    <row r="19" spans="1:10" s="39" customFormat="1" ht="51" x14ac:dyDescent="0.2">
      <c r="A19" s="149"/>
      <c r="B19" s="36"/>
      <c r="C19" s="131" t="s">
        <v>411</v>
      </c>
      <c r="D19" s="134" t="s">
        <v>265</v>
      </c>
      <c r="E19" s="131" t="s">
        <v>45</v>
      </c>
      <c r="F19" s="131"/>
      <c r="G19" s="131" t="s">
        <v>412</v>
      </c>
      <c r="H19" s="131"/>
      <c r="I19" s="131" t="s">
        <v>267</v>
      </c>
      <c r="J19" s="68"/>
    </row>
    <row r="20" spans="1:10" ht="38.25" x14ac:dyDescent="0.2">
      <c r="A20" s="153" t="s">
        <v>357</v>
      </c>
      <c r="B20" s="36">
        <v>10</v>
      </c>
      <c r="C20" s="131" t="s">
        <v>845</v>
      </c>
      <c r="D20" s="35" t="s">
        <v>237</v>
      </c>
      <c r="E20" s="34" t="s">
        <v>186</v>
      </c>
      <c r="F20" s="34"/>
      <c r="G20" s="34"/>
      <c r="H20" s="34"/>
      <c r="I20" s="34"/>
      <c r="J20" s="30"/>
    </row>
    <row r="21" spans="1:10" ht="38.25" x14ac:dyDescent="0.2">
      <c r="A21" s="154"/>
      <c r="B21" s="36"/>
      <c r="C21" s="131" t="s">
        <v>846</v>
      </c>
      <c r="D21" s="35" t="s">
        <v>273</v>
      </c>
      <c r="E21" s="34" t="s">
        <v>186</v>
      </c>
      <c r="F21" s="34"/>
      <c r="G21" s="30"/>
      <c r="H21" s="34"/>
      <c r="I21" s="34" t="s">
        <v>232</v>
      </c>
      <c r="J21" s="37"/>
    </row>
    <row r="22" spans="1:10" ht="51" x14ac:dyDescent="0.2">
      <c r="A22" s="154"/>
      <c r="B22" s="36"/>
      <c r="C22" s="131" t="s">
        <v>847</v>
      </c>
      <c r="D22" s="35" t="s">
        <v>231</v>
      </c>
      <c r="E22" s="34" t="s">
        <v>45</v>
      </c>
      <c r="F22" s="34"/>
      <c r="G22" s="43" t="s">
        <v>258</v>
      </c>
      <c r="H22" s="34"/>
      <c r="I22" s="34" t="s">
        <v>232</v>
      </c>
      <c r="J22" s="30"/>
    </row>
    <row r="23" spans="1:10" ht="38.25" x14ac:dyDescent="0.2">
      <c r="A23" s="154"/>
      <c r="B23" s="36"/>
      <c r="C23" s="131" t="s">
        <v>848</v>
      </c>
      <c r="D23" s="35" t="s">
        <v>238</v>
      </c>
      <c r="E23" s="34" t="s">
        <v>235</v>
      </c>
      <c r="F23" s="34"/>
      <c r="G23" s="34"/>
      <c r="H23" s="34"/>
      <c r="I23" s="34"/>
      <c r="J23" s="30"/>
    </row>
    <row r="24" spans="1:10" ht="63.75" x14ac:dyDescent="0.2">
      <c r="A24" s="154"/>
      <c r="B24" s="36">
        <v>11</v>
      </c>
      <c r="C24" s="131" t="s">
        <v>849</v>
      </c>
      <c r="D24" s="35" t="s">
        <v>231</v>
      </c>
      <c r="E24" s="34" t="s">
        <v>186</v>
      </c>
      <c r="F24" s="34"/>
      <c r="G24" s="43" t="s">
        <v>259</v>
      </c>
      <c r="H24" s="34"/>
      <c r="I24" s="34" t="s">
        <v>232</v>
      </c>
      <c r="J24" s="30"/>
    </row>
    <row r="25" spans="1:10" ht="51" x14ac:dyDescent="0.2">
      <c r="A25" s="154"/>
      <c r="B25" s="36">
        <v>12</v>
      </c>
      <c r="C25" s="131" t="s">
        <v>850</v>
      </c>
      <c r="D25" s="34" t="s">
        <v>227</v>
      </c>
      <c r="E25" s="34" t="s">
        <v>186</v>
      </c>
      <c r="F25" s="34"/>
      <c r="G25" s="34" t="s">
        <v>239</v>
      </c>
      <c r="H25" s="34"/>
      <c r="I25" s="34" t="s">
        <v>173</v>
      </c>
      <c r="J25" s="30"/>
    </row>
    <row r="26" spans="1:10" ht="38.25" x14ac:dyDescent="0.2">
      <c r="A26" s="154"/>
      <c r="B26" s="36"/>
      <c r="C26" s="131" t="s">
        <v>851</v>
      </c>
      <c r="D26" s="35" t="s">
        <v>240</v>
      </c>
      <c r="E26" s="34" t="s">
        <v>235</v>
      </c>
      <c r="F26" s="34"/>
      <c r="G26" s="34"/>
      <c r="H26" s="34"/>
      <c r="I26" s="34"/>
      <c r="J26" s="30"/>
    </row>
    <row r="27" spans="1:10" ht="63.75" x14ac:dyDescent="0.2">
      <c r="A27" s="154"/>
      <c r="B27" s="36">
        <v>13</v>
      </c>
      <c r="C27" s="131" t="s">
        <v>852</v>
      </c>
      <c r="D27" s="34" t="s">
        <v>227</v>
      </c>
      <c r="E27" s="34" t="s">
        <v>45</v>
      </c>
      <c r="F27" s="34"/>
      <c r="G27" s="34" t="s">
        <v>260</v>
      </c>
      <c r="H27" s="34"/>
      <c r="I27" s="34" t="s">
        <v>173</v>
      </c>
      <c r="J27" s="37"/>
    </row>
    <row r="28" spans="1:10" ht="63.75" x14ac:dyDescent="0.2">
      <c r="A28" s="155"/>
      <c r="B28" s="36"/>
      <c r="C28" s="131" t="s">
        <v>853</v>
      </c>
      <c r="D28" s="34" t="s">
        <v>227</v>
      </c>
      <c r="E28" s="34" t="s">
        <v>45</v>
      </c>
      <c r="F28" s="34"/>
      <c r="G28" s="34" t="s">
        <v>261</v>
      </c>
      <c r="H28" s="34"/>
      <c r="I28" s="34" t="s">
        <v>173</v>
      </c>
      <c r="J28" s="30"/>
    </row>
    <row r="29" spans="1:10" ht="38.25" x14ac:dyDescent="0.2">
      <c r="A29" s="153" t="s">
        <v>358</v>
      </c>
      <c r="B29" s="36">
        <v>14</v>
      </c>
      <c r="C29" s="131" t="s">
        <v>854</v>
      </c>
      <c r="D29" s="35" t="s">
        <v>241</v>
      </c>
      <c r="E29" s="34" t="s">
        <v>186</v>
      </c>
      <c r="F29" s="34"/>
      <c r="G29" s="34"/>
      <c r="H29" s="34"/>
      <c r="I29" s="34"/>
      <c r="J29" s="30"/>
    </row>
    <row r="30" spans="1:10" ht="38.25" x14ac:dyDescent="0.2">
      <c r="A30" s="154"/>
      <c r="B30" s="36"/>
      <c r="C30" s="131" t="s">
        <v>855</v>
      </c>
      <c r="D30" s="35" t="s">
        <v>273</v>
      </c>
      <c r="E30" s="34" t="s">
        <v>186</v>
      </c>
      <c r="F30" s="34"/>
      <c r="G30" s="34"/>
      <c r="H30" s="34"/>
      <c r="I30" s="34" t="s">
        <v>274</v>
      </c>
      <c r="J30" s="30"/>
    </row>
    <row r="31" spans="1:10" ht="51" x14ac:dyDescent="0.2">
      <c r="A31" s="154"/>
      <c r="B31" s="36"/>
      <c r="C31" s="131" t="s">
        <v>856</v>
      </c>
      <c r="D31" s="35" t="s">
        <v>231</v>
      </c>
      <c r="E31" s="34" t="s">
        <v>45</v>
      </c>
      <c r="F31" s="34"/>
      <c r="G31" s="34" t="s">
        <v>263</v>
      </c>
      <c r="H31" s="34"/>
      <c r="I31" s="34" t="s">
        <v>232</v>
      </c>
      <c r="J31" s="30"/>
    </row>
    <row r="32" spans="1:10" ht="38.25" x14ac:dyDescent="0.2">
      <c r="A32" s="154"/>
      <c r="B32" s="36"/>
      <c r="C32" s="131" t="s">
        <v>857</v>
      </c>
      <c r="D32" s="35" t="s">
        <v>241</v>
      </c>
      <c r="E32" s="34" t="s">
        <v>235</v>
      </c>
      <c r="F32" s="34"/>
      <c r="G32" s="34"/>
      <c r="H32" s="34"/>
      <c r="I32" s="34"/>
      <c r="J32" s="30"/>
    </row>
    <row r="33" spans="1:10" ht="63.75" x14ac:dyDescent="0.2">
      <c r="A33" s="154"/>
      <c r="B33" s="36">
        <v>15</v>
      </c>
      <c r="C33" s="132" t="s">
        <v>858</v>
      </c>
      <c r="D33" s="35" t="s">
        <v>231</v>
      </c>
      <c r="E33" s="34" t="s">
        <v>186</v>
      </c>
      <c r="F33" s="34"/>
      <c r="G33" s="34" t="s">
        <v>264</v>
      </c>
      <c r="H33" s="34"/>
      <c r="I33" s="34" t="s">
        <v>232</v>
      </c>
      <c r="J33" s="30"/>
    </row>
    <row r="34" spans="1:10" ht="76.5" x14ac:dyDescent="0.2">
      <c r="A34" s="155"/>
      <c r="B34" s="36">
        <v>16</v>
      </c>
      <c r="C34" s="133" t="s">
        <v>859</v>
      </c>
      <c r="D34" s="35" t="s">
        <v>231</v>
      </c>
      <c r="E34" s="34" t="s">
        <v>235</v>
      </c>
      <c r="F34" s="34"/>
      <c r="G34" s="34" t="s">
        <v>242</v>
      </c>
      <c r="H34" s="34"/>
      <c r="I34" s="34" t="s">
        <v>232</v>
      </c>
      <c r="J34" s="30"/>
    </row>
    <row r="35" spans="1:10" s="39" customFormat="1" ht="63.75" x14ac:dyDescent="0.2">
      <c r="A35" s="136"/>
      <c r="B35" s="36">
        <v>27</v>
      </c>
      <c r="C35" s="130" t="s">
        <v>413</v>
      </c>
      <c r="D35" s="134" t="s">
        <v>231</v>
      </c>
      <c r="E35" s="131" t="s">
        <v>45</v>
      </c>
      <c r="F35" s="131"/>
      <c r="G35" s="131" t="s">
        <v>414</v>
      </c>
      <c r="H35" s="131"/>
      <c r="I35" s="131" t="s">
        <v>232</v>
      </c>
      <c r="J35" s="68"/>
    </row>
    <row r="36" spans="1:10" ht="38.25" x14ac:dyDescent="0.2">
      <c r="A36" s="153" t="s">
        <v>359</v>
      </c>
      <c r="B36" s="36">
        <v>17</v>
      </c>
      <c r="C36" s="131" t="s">
        <v>860</v>
      </c>
      <c r="D36" s="35" t="s">
        <v>243</v>
      </c>
      <c r="E36" s="34" t="s">
        <v>186</v>
      </c>
      <c r="F36" s="34"/>
      <c r="G36" s="34"/>
      <c r="H36" s="34"/>
      <c r="I36" s="34"/>
      <c r="J36" s="30"/>
    </row>
    <row r="37" spans="1:10" ht="51" x14ac:dyDescent="0.2">
      <c r="A37" s="154"/>
      <c r="B37" s="36"/>
      <c r="C37" s="131" t="s">
        <v>861</v>
      </c>
      <c r="D37" s="35" t="s">
        <v>273</v>
      </c>
      <c r="E37" s="34" t="s">
        <v>186</v>
      </c>
      <c r="F37" s="34"/>
      <c r="G37" s="34" t="s">
        <v>262</v>
      </c>
      <c r="H37" s="34"/>
      <c r="I37" s="34" t="s">
        <v>274</v>
      </c>
      <c r="J37" s="30"/>
    </row>
    <row r="38" spans="1:10" ht="38.25" x14ac:dyDescent="0.2">
      <c r="A38" s="154"/>
      <c r="B38" s="36"/>
      <c r="C38" s="131" t="s">
        <v>862</v>
      </c>
      <c r="D38" s="35" t="s">
        <v>244</v>
      </c>
      <c r="E38" s="34" t="s">
        <v>235</v>
      </c>
      <c r="F38" s="34"/>
      <c r="G38" s="34"/>
      <c r="H38" s="34"/>
      <c r="I38" s="34"/>
      <c r="J38" s="30"/>
    </row>
    <row r="39" spans="1:10" ht="51" x14ac:dyDescent="0.2">
      <c r="A39" s="154"/>
      <c r="B39" s="36">
        <v>18</v>
      </c>
      <c r="C39" s="131" t="s">
        <v>863</v>
      </c>
      <c r="D39" s="35" t="s">
        <v>265</v>
      </c>
      <c r="E39" s="34" t="s">
        <v>186</v>
      </c>
      <c r="F39" s="34"/>
      <c r="G39" s="34" t="s">
        <v>245</v>
      </c>
      <c r="H39" s="34"/>
      <c r="I39" s="34" t="s">
        <v>267</v>
      </c>
      <c r="J39" s="30"/>
    </row>
    <row r="40" spans="1:10" ht="76.5" x14ac:dyDescent="0.2">
      <c r="A40" s="154"/>
      <c r="B40" s="36">
        <v>19</v>
      </c>
      <c r="C40" s="131" t="s">
        <v>864</v>
      </c>
      <c r="D40" s="35" t="s">
        <v>231</v>
      </c>
      <c r="E40" s="34" t="s">
        <v>186</v>
      </c>
      <c r="F40" s="34"/>
      <c r="G40" s="34" t="s">
        <v>266</v>
      </c>
      <c r="H40" s="34"/>
      <c r="I40" s="34" t="s">
        <v>232</v>
      </c>
      <c r="J40" s="30"/>
    </row>
    <row r="41" spans="1:10" ht="63.75" x14ac:dyDescent="0.2">
      <c r="A41" s="155"/>
      <c r="B41" s="36"/>
      <c r="C41" s="131" t="s">
        <v>865</v>
      </c>
      <c r="D41" s="34" t="s">
        <v>268</v>
      </c>
      <c r="E41" s="34" t="s">
        <v>45</v>
      </c>
      <c r="F41" s="34"/>
      <c r="G41" s="34" t="s">
        <v>269</v>
      </c>
      <c r="H41" s="34"/>
      <c r="I41" s="34" t="s">
        <v>270</v>
      </c>
      <c r="J41" s="37"/>
    </row>
    <row r="42" spans="1:10" ht="38.25" x14ac:dyDescent="0.2">
      <c r="A42" s="147" t="s">
        <v>360</v>
      </c>
      <c r="B42" s="36">
        <v>20</v>
      </c>
      <c r="C42" s="131" t="s">
        <v>866</v>
      </c>
      <c r="D42" s="35" t="s">
        <v>246</v>
      </c>
      <c r="E42" s="34" t="s">
        <v>186</v>
      </c>
      <c r="F42" s="34"/>
      <c r="G42" s="34"/>
      <c r="H42" s="34"/>
      <c r="I42" s="34"/>
      <c r="J42" s="30"/>
    </row>
    <row r="43" spans="1:10" s="39" customFormat="1" ht="38.25" x14ac:dyDescent="0.2">
      <c r="A43" s="148"/>
      <c r="B43" s="36"/>
      <c r="C43" s="131" t="s">
        <v>415</v>
      </c>
      <c r="D43" s="134" t="s">
        <v>273</v>
      </c>
      <c r="E43" s="131" t="s">
        <v>272</v>
      </c>
      <c r="F43" s="131"/>
      <c r="G43" s="131"/>
      <c r="H43" s="131"/>
      <c r="I43" s="131" t="s">
        <v>274</v>
      </c>
      <c r="J43" s="68"/>
    </row>
    <row r="44" spans="1:10" ht="38.25" x14ac:dyDescent="0.2">
      <c r="A44" s="148"/>
      <c r="B44" s="36">
        <v>21</v>
      </c>
      <c r="C44" s="131" t="s">
        <v>867</v>
      </c>
      <c r="D44" s="35" t="s">
        <v>247</v>
      </c>
      <c r="E44" s="34" t="s">
        <v>235</v>
      </c>
      <c r="F44" s="34"/>
      <c r="G44" s="34"/>
      <c r="H44" s="34" t="s">
        <v>276</v>
      </c>
      <c r="I44" s="34"/>
      <c r="J44" s="30"/>
    </row>
    <row r="45" spans="1:10" ht="38.25" x14ac:dyDescent="0.2">
      <c r="A45" s="148"/>
      <c r="B45" s="36">
        <v>22</v>
      </c>
      <c r="C45" s="131" t="s">
        <v>868</v>
      </c>
      <c r="D45" s="35" t="s">
        <v>248</v>
      </c>
      <c r="E45" s="34" t="s">
        <v>235</v>
      </c>
      <c r="F45" s="34"/>
      <c r="G45" s="34"/>
      <c r="H45" s="34" t="s">
        <v>276</v>
      </c>
      <c r="I45" s="34"/>
      <c r="J45" s="30"/>
    </row>
    <row r="46" spans="1:10" ht="38.25" x14ac:dyDescent="0.2">
      <c r="A46" s="149"/>
      <c r="B46" s="36">
        <v>26</v>
      </c>
      <c r="C46" s="131" t="s">
        <v>869</v>
      </c>
      <c r="D46" s="35" t="s">
        <v>275</v>
      </c>
      <c r="E46" s="34" t="s">
        <v>235</v>
      </c>
      <c r="F46" s="34"/>
      <c r="G46" s="34"/>
      <c r="H46" s="34" t="s">
        <v>276</v>
      </c>
      <c r="I46" s="34"/>
      <c r="J46" s="30"/>
    </row>
  </sheetData>
  <autoFilter ref="A1:I46"/>
  <mergeCells count="6">
    <mergeCell ref="A42:A46"/>
    <mergeCell ref="A2:A4"/>
    <mergeCell ref="A20:A28"/>
    <mergeCell ref="A29:A34"/>
    <mergeCell ref="A36:A41"/>
    <mergeCell ref="A5:A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workbookViewId="0">
      <selection activeCell="D17" sqref="D17"/>
    </sheetView>
  </sheetViews>
  <sheetFormatPr defaultRowHeight="12.75" x14ac:dyDescent="0.2"/>
  <sheetData>
    <row r="1" spans="1:6" x14ac:dyDescent="0.2">
      <c r="A1" s="69" t="s">
        <v>416</v>
      </c>
    </row>
    <row r="2" spans="1:6" x14ac:dyDescent="0.2">
      <c r="A2" t="s">
        <v>417</v>
      </c>
    </row>
    <row r="3" spans="1:6" x14ac:dyDescent="0.2">
      <c r="B3" t="s">
        <v>418</v>
      </c>
    </row>
    <row r="4" spans="1:6" x14ac:dyDescent="0.2">
      <c r="C4" t="s">
        <v>419</v>
      </c>
    </row>
    <row r="5" spans="1:6" x14ac:dyDescent="0.2">
      <c r="D5" t="s">
        <v>420</v>
      </c>
    </row>
    <row r="6" spans="1:6" x14ac:dyDescent="0.2">
      <c r="D6" t="s">
        <v>421</v>
      </c>
    </row>
    <row r="7" spans="1:6" x14ac:dyDescent="0.2">
      <c r="E7" t="s">
        <v>422</v>
      </c>
    </row>
    <row r="8" spans="1:6" x14ac:dyDescent="0.2">
      <c r="F8" t="s">
        <v>423</v>
      </c>
    </row>
    <row r="9" spans="1:6" x14ac:dyDescent="0.2">
      <c r="F9" t="s">
        <v>424</v>
      </c>
    </row>
    <row r="10" spans="1:6" x14ac:dyDescent="0.2">
      <c r="F10" t="s">
        <v>425</v>
      </c>
    </row>
    <row r="11" spans="1:6" x14ac:dyDescent="0.2">
      <c r="F11" t="s">
        <v>426</v>
      </c>
    </row>
    <row r="12" spans="1:6" x14ac:dyDescent="0.2">
      <c r="E12" t="s">
        <v>427</v>
      </c>
    </row>
    <row r="13" spans="1:6" x14ac:dyDescent="0.2">
      <c r="E13" t="s">
        <v>428</v>
      </c>
    </row>
    <row r="14" spans="1:6" x14ac:dyDescent="0.2">
      <c r="E14" t="s">
        <v>429</v>
      </c>
    </row>
    <row r="15" spans="1:6" x14ac:dyDescent="0.2">
      <c r="D15" t="s">
        <v>430</v>
      </c>
    </row>
    <row r="16" spans="1:6" x14ac:dyDescent="0.2">
      <c r="D16" t="s">
        <v>431</v>
      </c>
    </row>
    <row r="17" spans="2:4" x14ac:dyDescent="0.2">
      <c r="D17" t="s">
        <v>432</v>
      </c>
    </row>
    <row r="18" spans="2:4" x14ac:dyDescent="0.2">
      <c r="C18" t="s">
        <v>433</v>
      </c>
    </row>
    <row r="19" spans="2:4" x14ac:dyDescent="0.2">
      <c r="C19" t="s">
        <v>434</v>
      </c>
    </row>
    <row r="20" spans="2:4" x14ac:dyDescent="0.2">
      <c r="C20" t="s">
        <v>435</v>
      </c>
    </row>
    <row r="21" spans="2:4" x14ac:dyDescent="0.2">
      <c r="D21" t="s">
        <v>436</v>
      </c>
    </row>
    <row r="22" spans="2:4" x14ac:dyDescent="0.2">
      <c r="C22" t="s">
        <v>437</v>
      </c>
    </row>
    <row r="23" spans="2:4" x14ac:dyDescent="0.2">
      <c r="B23" t="s">
        <v>438</v>
      </c>
    </row>
    <row r="24" spans="2:4" x14ac:dyDescent="0.2">
      <c r="B24" t="s">
        <v>439</v>
      </c>
    </row>
    <row r="25" spans="2:4" x14ac:dyDescent="0.2">
      <c r="C25" t="s">
        <v>440</v>
      </c>
    </row>
    <row r="26" spans="2:4" x14ac:dyDescent="0.2">
      <c r="B26" t="s">
        <v>441</v>
      </c>
    </row>
    <row r="27" spans="2:4" x14ac:dyDescent="0.2">
      <c r="B27" t="s">
        <v>442</v>
      </c>
    </row>
    <row r="28" spans="2:4" x14ac:dyDescent="0.2">
      <c r="C28" t="s">
        <v>440</v>
      </c>
    </row>
    <row r="29" spans="2:4" x14ac:dyDescent="0.2">
      <c r="B29" t="s">
        <v>443</v>
      </c>
    </row>
    <row r="30" spans="2:4" x14ac:dyDescent="0.2">
      <c r="B30" t="s">
        <v>444</v>
      </c>
    </row>
    <row r="31" spans="2:4" x14ac:dyDescent="0.2">
      <c r="C31" t="s">
        <v>445</v>
      </c>
    </row>
    <row r="32" spans="2:4" x14ac:dyDescent="0.2">
      <c r="D32" t="s">
        <v>446</v>
      </c>
    </row>
    <row r="33" spans="3:4" x14ac:dyDescent="0.2">
      <c r="D33" t="s">
        <v>447</v>
      </c>
    </row>
    <row r="34" spans="3:4" x14ac:dyDescent="0.2">
      <c r="D34" t="s">
        <v>448</v>
      </c>
    </row>
    <row r="35" spans="3:4" x14ac:dyDescent="0.2">
      <c r="D35" t="s">
        <v>440</v>
      </c>
    </row>
    <row r="36" spans="3:4" x14ac:dyDescent="0.2">
      <c r="D36" t="s">
        <v>449</v>
      </c>
    </row>
    <row r="37" spans="3:4" x14ac:dyDescent="0.2">
      <c r="C37" t="s">
        <v>450</v>
      </c>
    </row>
    <row r="38" spans="3:4" x14ac:dyDescent="0.2">
      <c r="C38" t="s">
        <v>445</v>
      </c>
    </row>
    <row r="39" spans="3:4" x14ac:dyDescent="0.2">
      <c r="D39" t="s">
        <v>451</v>
      </c>
    </row>
    <row r="40" spans="3:4" x14ac:dyDescent="0.2">
      <c r="D40" t="s">
        <v>452</v>
      </c>
    </row>
    <row r="41" spans="3:4" x14ac:dyDescent="0.2">
      <c r="D41" t="s">
        <v>453</v>
      </c>
    </row>
    <row r="42" spans="3:4" x14ac:dyDescent="0.2">
      <c r="D42" t="s">
        <v>440</v>
      </c>
    </row>
    <row r="43" spans="3:4" x14ac:dyDescent="0.2">
      <c r="D43" t="s">
        <v>449</v>
      </c>
    </row>
    <row r="44" spans="3:4" x14ac:dyDescent="0.2">
      <c r="C44" t="s">
        <v>450</v>
      </c>
    </row>
    <row r="45" spans="3:4" x14ac:dyDescent="0.2">
      <c r="C45" t="s">
        <v>445</v>
      </c>
    </row>
    <row r="46" spans="3:4" x14ac:dyDescent="0.2">
      <c r="D46" t="s">
        <v>454</v>
      </c>
    </row>
    <row r="47" spans="3:4" x14ac:dyDescent="0.2">
      <c r="D47" t="s">
        <v>455</v>
      </c>
    </row>
    <row r="48" spans="3:4" x14ac:dyDescent="0.2">
      <c r="D48" t="s">
        <v>456</v>
      </c>
    </row>
    <row r="49" spans="3:4" x14ac:dyDescent="0.2">
      <c r="D49" t="s">
        <v>440</v>
      </c>
    </row>
    <row r="50" spans="3:4" x14ac:dyDescent="0.2">
      <c r="D50" t="s">
        <v>449</v>
      </c>
    </row>
    <row r="51" spans="3:4" x14ac:dyDescent="0.2">
      <c r="C51" t="s">
        <v>450</v>
      </c>
    </row>
    <row r="52" spans="3:4" x14ac:dyDescent="0.2">
      <c r="C52" t="s">
        <v>445</v>
      </c>
    </row>
    <row r="53" spans="3:4" x14ac:dyDescent="0.2">
      <c r="D53" t="s">
        <v>457</v>
      </c>
    </row>
    <row r="54" spans="3:4" x14ac:dyDescent="0.2">
      <c r="D54" t="s">
        <v>458</v>
      </c>
    </row>
    <row r="55" spans="3:4" x14ac:dyDescent="0.2">
      <c r="D55" t="s">
        <v>459</v>
      </c>
    </row>
    <row r="56" spans="3:4" x14ac:dyDescent="0.2">
      <c r="D56" t="s">
        <v>440</v>
      </c>
    </row>
    <row r="57" spans="3:4" x14ac:dyDescent="0.2">
      <c r="D57" t="s">
        <v>449</v>
      </c>
    </row>
    <row r="58" spans="3:4" x14ac:dyDescent="0.2">
      <c r="C58" t="s">
        <v>450</v>
      </c>
    </row>
    <row r="59" spans="3:4" x14ac:dyDescent="0.2">
      <c r="C59" t="s">
        <v>445</v>
      </c>
    </row>
    <row r="60" spans="3:4" x14ac:dyDescent="0.2">
      <c r="D60" t="s">
        <v>460</v>
      </c>
    </row>
    <row r="61" spans="3:4" x14ac:dyDescent="0.2">
      <c r="D61" t="s">
        <v>461</v>
      </c>
    </row>
    <row r="62" spans="3:4" x14ac:dyDescent="0.2">
      <c r="D62" t="s">
        <v>462</v>
      </c>
    </row>
    <row r="63" spans="3:4" x14ac:dyDescent="0.2">
      <c r="D63" t="s">
        <v>440</v>
      </c>
    </row>
    <row r="64" spans="3:4" x14ac:dyDescent="0.2">
      <c r="D64" t="s">
        <v>449</v>
      </c>
    </row>
    <row r="65" spans="2:4" x14ac:dyDescent="0.2">
      <c r="C65" t="s">
        <v>450</v>
      </c>
    </row>
    <row r="66" spans="2:4" x14ac:dyDescent="0.2">
      <c r="C66" t="s">
        <v>445</v>
      </c>
    </row>
    <row r="67" spans="2:4" x14ac:dyDescent="0.2">
      <c r="D67" t="s">
        <v>463</v>
      </c>
    </row>
    <row r="68" spans="2:4" x14ac:dyDescent="0.2">
      <c r="D68" t="s">
        <v>464</v>
      </c>
    </row>
    <row r="69" spans="2:4" x14ac:dyDescent="0.2">
      <c r="D69" t="s">
        <v>465</v>
      </c>
    </row>
    <row r="70" spans="2:4" x14ac:dyDescent="0.2">
      <c r="D70" t="s">
        <v>440</v>
      </c>
    </row>
    <row r="71" spans="2:4" x14ac:dyDescent="0.2">
      <c r="D71" t="s">
        <v>466</v>
      </c>
    </row>
    <row r="72" spans="2:4" x14ac:dyDescent="0.2">
      <c r="C72" t="s">
        <v>450</v>
      </c>
    </row>
    <row r="73" spans="2:4" x14ac:dyDescent="0.2">
      <c r="C73" t="s">
        <v>445</v>
      </c>
    </row>
    <row r="74" spans="2:4" x14ac:dyDescent="0.2">
      <c r="D74" t="s">
        <v>467</v>
      </c>
    </row>
    <row r="75" spans="2:4" x14ac:dyDescent="0.2">
      <c r="D75" t="s">
        <v>468</v>
      </c>
    </row>
    <row r="76" spans="2:4" x14ac:dyDescent="0.2">
      <c r="D76" t="s">
        <v>465</v>
      </c>
    </row>
    <row r="77" spans="2:4" x14ac:dyDescent="0.2">
      <c r="D77" t="s">
        <v>440</v>
      </c>
    </row>
    <row r="78" spans="2:4" x14ac:dyDescent="0.2">
      <c r="D78" t="s">
        <v>466</v>
      </c>
    </row>
    <row r="79" spans="2:4" x14ac:dyDescent="0.2">
      <c r="C79" t="s">
        <v>450</v>
      </c>
    </row>
    <row r="80" spans="2:4" x14ac:dyDescent="0.2">
      <c r="B80" t="s">
        <v>469</v>
      </c>
    </row>
    <row r="81" spans="1:3" x14ac:dyDescent="0.2">
      <c r="B81" t="s">
        <v>470</v>
      </c>
    </row>
    <row r="82" spans="1:3" x14ac:dyDescent="0.2">
      <c r="C82" t="s">
        <v>440</v>
      </c>
    </row>
    <row r="83" spans="1:3" x14ac:dyDescent="0.2">
      <c r="B83" t="s">
        <v>471</v>
      </c>
    </row>
    <row r="84" spans="1:3" x14ac:dyDescent="0.2">
      <c r="A84" t="s">
        <v>472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0"/>
  <sheetViews>
    <sheetView topLeftCell="A142" workbookViewId="0">
      <selection activeCell="F257" sqref="F257"/>
    </sheetView>
  </sheetViews>
  <sheetFormatPr defaultRowHeight="12.75" x14ac:dyDescent="0.2"/>
  <sheetData>
    <row r="1" spans="1:6" x14ac:dyDescent="0.2">
      <c r="A1" t="s">
        <v>473</v>
      </c>
    </row>
    <row r="2" spans="1:6" x14ac:dyDescent="0.2">
      <c r="A2" t="s">
        <v>417</v>
      </c>
    </row>
    <row r="3" spans="1:6" x14ac:dyDescent="0.2">
      <c r="B3" t="s">
        <v>418</v>
      </c>
    </row>
    <row r="4" spans="1:6" x14ac:dyDescent="0.2">
      <c r="C4" t="s">
        <v>419</v>
      </c>
    </row>
    <row r="5" spans="1:6" x14ac:dyDescent="0.2">
      <c r="D5" t="s">
        <v>420</v>
      </c>
    </row>
    <row r="6" spans="1:6" x14ac:dyDescent="0.2">
      <c r="D6" t="s">
        <v>421</v>
      </c>
    </row>
    <row r="7" spans="1:6" x14ac:dyDescent="0.2">
      <c r="E7" t="s">
        <v>422</v>
      </c>
    </row>
    <row r="8" spans="1:6" x14ac:dyDescent="0.2">
      <c r="F8" t="s">
        <v>423</v>
      </c>
    </row>
    <row r="9" spans="1:6" x14ac:dyDescent="0.2">
      <c r="F9" t="s">
        <v>424</v>
      </c>
    </row>
    <row r="10" spans="1:6" x14ac:dyDescent="0.2">
      <c r="F10" t="s">
        <v>425</v>
      </c>
    </row>
    <row r="11" spans="1:6" x14ac:dyDescent="0.2">
      <c r="F11" t="s">
        <v>426</v>
      </c>
    </row>
    <row r="12" spans="1:6" x14ac:dyDescent="0.2">
      <c r="E12" t="s">
        <v>427</v>
      </c>
    </row>
    <row r="13" spans="1:6" x14ac:dyDescent="0.2">
      <c r="E13" t="s">
        <v>428</v>
      </c>
    </row>
    <row r="14" spans="1:6" x14ac:dyDescent="0.2">
      <c r="E14" t="s">
        <v>429</v>
      </c>
    </row>
    <row r="15" spans="1:6" x14ac:dyDescent="0.2">
      <c r="E15" t="s">
        <v>431</v>
      </c>
    </row>
    <row r="16" spans="1:6" x14ac:dyDescent="0.2">
      <c r="E16" t="s">
        <v>432</v>
      </c>
    </row>
    <row r="17" spans="2:5" x14ac:dyDescent="0.2">
      <c r="D17" t="s">
        <v>430</v>
      </c>
    </row>
    <row r="18" spans="2:5" x14ac:dyDescent="0.2">
      <c r="C18" t="s">
        <v>433</v>
      </c>
    </row>
    <row r="19" spans="2:5" x14ac:dyDescent="0.2">
      <c r="C19" t="s">
        <v>434</v>
      </c>
    </row>
    <row r="20" spans="2:5" x14ac:dyDescent="0.2">
      <c r="D20" t="s">
        <v>436</v>
      </c>
    </row>
    <row r="21" spans="2:5" x14ac:dyDescent="0.2">
      <c r="D21" t="s">
        <v>435</v>
      </c>
    </row>
    <row r="22" spans="2:5" x14ac:dyDescent="0.2">
      <c r="C22" t="s">
        <v>437</v>
      </c>
    </row>
    <row r="23" spans="2:5" x14ac:dyDescent="0.2">
      <c r="B23" t="s">
        <v>438</v>
      </c>
    </row>
    <row r="24" spans="2:5" x14ac:dyDescent="0.2">
      <c r="B24" t="s">
        <v>439</v>
      </c>
    </row>
    <row r="25" spans="2:5" x14ac:dyDescent="0.2">
      <c r="C25" t="s">
        <v>474</v>
      </c>
    </row>
    <row r="26" spans="2:5" x14ac:dyDescent="0.2">
      <c r="C26" t="s">
        <v>475</v>
      </c>
    </row>
    <row r="27" spans="2:5" x14ac:dyDescent="0.2">
      <c r="D27" t="s">
        <v>476</v>
      </c>
    </row>
    <row r="28" spans="2:5" x14ac:dyDescent="0.2">
      <c r="D28" t="s">
        <v>477</v>
      </c>
    </row>
    <row r="29" spans="2:5" x14ac:dyDescent="0.2">
      <c r="D29" t="s">
        <v>478</v>
      </c>
    </row>
    <row r="30" spans="2:5" x14ac:dyDescent="0.2">
      <c r="D30" t="s">
        <v>479</v>
      </c>
    </row>
    <row r="31" spans="2:5" x14ac:dyDescent="0.2">
      <c r="E31" t="s">
        <v>480</v>
      </c>
    </row>
    <row r="32" spans="2:5" x14ac:dyDescent="0.2">
      <c r="E32" t="s">
        <v>481</v>
      </c>
    </row>
    <row r="33" spans="4:5" x14ac:dyDescent="0.2">
      <c r="E33" t="s">
        <v>482</v>
      </c>
    </row>
    <row r="34" spans="4:5" x14ac:dyDescent="0.2">
      <c r="E34" t="s">
        <v>483</v>
      </c>
    </row>
    <row r="35" spans="4:5" x14ac:dyDescent="0.2">
      <c r="E35" t="s">
        <v>484</v>
      </c>
    </row>
    <row r="36" spans="4:5" x14ac:dyDescent="0.2">
      <c r="E36" t="s">
        <v>485</v>
      </c>
    </row>
    <row r="37" spans="4:5" x14ac:dyDescent="0.2">
      <c r="D37" t="s">
        <v>486</v>
      </c>
    </row>
    <row r="38" spans="4:5" x14ac:dyDescent="0.2">
      <c r="D38" t="s">
        <v>487</v>
      </c>
    </row>
    <row r="39" spans="4:5" x14ac:dyDescent="0.2">
      <c r="E39" t="s">
        <v>488</v>
      </c>
    </row>
    <row r="40" spans="4:5" x14ac:dyDescent="0.2">
      <c r="E40" t="s">
        <v>489</v>
      </c>
    </row>
    <row r="41" spans="4:5" x14ac:dyDescent="0.2">
      <c r="E41" t="s">
        <v>490</v>
      </c>
    </row>
    <row r="42" spans="4:5" x14ac:dyDescent="0.2">
      <c r="E42" t="s">
        <v>491</v>
      </c>
    </row>
    <row r="43" spans="4:5" x14ac:dyDescent="0.2">
      <c r="D43" t="s">
        <v>492</v>
      </c>
    </row>
    <row r="44" spans="4:5" x14ac:dyDescent="0.2">
      <c r="D44" t="s">
        <v>493</v>
      </c>
    </row>
    <row r="45" spans="4:5" x14ac:dyDescent="0.2">
      <c r="D45" t="s">
        <v>494</v>
      </c>
    </row>
    <row r="46" spans="4:5" x14ac:dyDescent="0.2">
      <c r="D46" t="s">
        <v>495</v>
      </c>
    </row>
    <row r="47" spans="4:5" x14ac:dyDescent="0.2">
      <c r="D47" t="s">
        <v>496</v>
      </c>
    </row>
    <row r="48" spans="4:5" x14ac:dyDescent="0.2">
      <c r="D48" t="s">
        <v>497</v>
      </c>
    </row>
    <row r="49" spans="2:5" x14ac:dyDescent="0.2">
      <c r="C49" t="s">
        <v>498</v>
      </c>
    </row>
    <row r="50" spans="2:5" x14ac:dyDescent="0.2">
      <c r="B50" t="s">
        <v>441</v>
      </c>
    </row>
    <row r="51" spans="2:5" x14ac:dyDescent="0.2">
      <c r="B51" t="s">
        <v>442</v>
      </c>
    </row>
    <row r="52" spans="2:5" x14ac:dyDescent="0.2">
      <c r="C52" t="s">
        <v>474</v>
      </c>
    </row>
    <row r="53" spans="2:5" x14ac:dyDescent="0.2">
      <c r="C53" t="s">
        <v>499</v>
      </c>
    </row>
    <row r="54" spans="2:5" x14ac:dyDescent="0.2">
      <c r="D54" t="s">
        <v>500</v>
      </c>
    </row>
    <row r="55" spans="2:5" x14ac:dyDescent="0.2">
      <c r="D55" t="s">
        <v>501</v>
      </c>
    </row>
    <row r="56" spans="2:5" x14ac:dyDescent="0.2">
      <c r="D56" t="s">
        <v>502</v>
      </c>
    </row>
    <row r="57" spans="2:5" x14ac:dyDescent="0.2">
      <c r="E57" t="s">
        <v>488</v>
      </c>
    </row>
    <row r="58" spans="2:5" x14ac:dyDescent="0.2">
      <c r="E58" t="s">
        <v>489</v>
      </c>
    </row>
    <row r="59" spans="2:5" x14ac:dyDescent="0.2">
      <c r="E59" t="s">
        <v>490</v>
      </c>
    </row>
    <row r="60" spans="2:5" x14ac:dyDescent="0.2">
      <c r="E60" t="s">
        <v>491</v>
      </c>
    </row>
    <row r="61" spans="2:5" x14ac:dyDescent="0.2">
      <c r="D61" t="s">
        <v>503</v>
      </c>
    </row>
    <row r="62" spans="2:5" x14ac:dyDescent="0.2">
      <c r="D62" t="s">
        <v>504</v>
      </c>
    </row>
    <row r="63" spans="2:5" x14ac:dyDescent="0.2">
      <c r="D63" t="s">
        <v>505</v>
      </c>
    </row>
    <row r="64" spans="2:5" x14ac:dyDescent="0.2">
      <c r="E64" t="s">
        <v>506</v>
      </c>
    </row>
    <row r="65" spans="4:5" x14ac:dyDescent="0.2">
      <c r="E65" t="s">
        <v>507</v>
      </c>
    </row>
    <row r="66" spans="4:5" x14ac:dyDescent="0.2">
      <c r="E66" t="s">
        <v>508</v>
      </c>
    </row>
    <row r="67" spans="4:5" x14ac:dyDescent="0.2">
      <c r="E67" t="s">
        <v>509</v>
      </c>
    </row>
    <row r="68" spans="4:5" x14ac:dyDescent="0.2">
      <c r="E68" t="s">
        <v>510</v>
      </c>
    </row>
    <row r="69" spans="4:5" x14ac:dyDescent="0.2">
      <c r="E69" t="s">
        <v>485</v>
      </c>
    </row>
    <row r="70" spans="4:5" x14ac:dyDescent="0.2">
      <c r="D70" t="s">
        <v>511</v>
      </c>
    </row>
    <row r="71" spans="4:5" x14ac:dyDescent="0.2">
      <c r="D71" t="s">
        <v>512</v>
      </c>
    </row>
    <row r="72" spans="4:5" x14ac:dyDescent="0.2">
      <c r="D72" t="s">
        <v>513</v>
      </c>
    </row>
    <row r="73" spans="4:5" x14ac:dyDescent="0.2">
      <c r="D73" t="s">
        <v>514</v>
      </c>
    </row>
    <row r="74" spans="4:5" x14ac:dyDescent="0.2">
      <c r="E74" t="s">
        <v>515</v>
      </c>
    </row>
    <row r="75" spans="4:5" x14ac:dyDescent="0.2">
      <c r="E75" t="s">
        <v>516</v>
      </c>
    </row>
    <row r="76" spans="4:5" x14ac:dyDescent="0.2">
      <c r="E76" t="s">
        <v>517</v>
      </c>
    </row>
    <row r="77" spans="4:5" x14ac:dyDescent="0.2">
      <c r="E77" t="s">
        <v>518</v>
      </c>
    </row>
    <row r="78" spans="4:5" x14ac:dyDescent="0.2">
      <c r="E78" t="s">
        <v>519</v>
      </c>
    </row>
    <row r="79" spans="4:5" x14ac:dyDescent="0.2">
      <c r="E79" t="s">
        <v>520</v>
      </c>
    </row>
    <row r="80" spans="4:5" x14ac:dyDescent="0.2">
      <c r="E80" t="s">
        <v>521</v>
      </c>
    </row>
    <row r="81" spans="4:7" x14ac:dyDescent="0.2">
      <c r="E81" t="s">
        <v>522</v>
      </c>
    </row>
    <row r="82" spans="4:7" x14ac:dyDescent="0.2">
      <c r="E82" t="s">
        <v>523</v>
      </c>
    </row>
    <row r="83" spans="4:7" x14ac:dyDescent="0.2">
      <c r="E83" t="s">
        <v>524</v>
      </c>
    </row>
    <row r="84" spans="4:7" x14ac:dyDescent="0.2">
      <c r="E84" t="s">
        <v>525</v>
      </c>
    </row>
    <row r="85" spans="4:7" x14ac:dyDescent="0.2">
      <c r="E85" t="s">
        <v>526</v>
      </c>
    </row>
    <row r="86" spans="4:7" x14ac:dyDescent="0.2">
      <c r="E86" t="s">
        <v>527</v>
      </c>
    </row>
    <row r="87" spans="4:7" x14ac:dyDescent="0.2">
      <c r="E87" t="s">
        <v>528</v>
      </c>
    </row>
    <row r="88" spans="4:7" x14ac:dyDescent="0.2">
      <c r="D88" t="s">
        <v>529</v>
      </c>
    </row>
    <row r="89" spans="4:7" x14ac:dyDescent="0.2">
      <c r="D89" t="s">
        <v>530</v>
      </c>
    </row>
    <row r="90" spans="4:7" s="70" customFormat="1" x14ac:dyDescent="0.2">
      <c r="D90" s="70" t="s">
        <v>531</v>
      </c>
    </row>
    <row r="91" spans="4:7" s="70" customFormat="1" x14ac:dyDescent="0.2">
      <c r="E91" s="70" t="s">
        <v>532</v>
      </c>
    </row>
    <row r="92" spans="4:7" s="70" customFormat="1" x14ac:dyDescent="0.2">
      <c r="D92" s="70" t="s">
        <v>533</v>
      </c>
    </row>
    <row r="93" spans="4:7" s="70" customFormat="1" x14ac:dyDescent="0.2">
      <c r="D93" s="70" t="s">
        <v>534</v>
      </c>
    </row>
    <row r="94" spans="4:7" s="70" customFormat="1" x14ac:dyDescent="0.2">
      <c r="E94" s="70" t="s">
        <v>535</v>
      </c>
    </row>
    <row r="95" spans="4:7" s="70" customFormat="1" x14ac:dyDescent="0.2">
      <c r="F95" s="70" t="s">
        <v>536</v>
      </c>
    </row>
    <row r="96" spans="4:7" s="70" customFormat="1" x14ac:dyDescent="0.2">
      <c r="G96" s="70" t="s">
        <v>537</v>
      </c>
    </row>
    <row r="97" spans="4:7" s="70" customFormat="1" x14ac:dyDescent="0.2">
      <c r="G97" s="70" t="s">
        <v>538</v>
      </c>
    </row>
    <row r="98" spans="4:7" s="70" customFormat="1" x14ac:dyDescent="0.2">
      <c r="G98" s="70" t="s">
        <v>539</v>
      </c>
    </row>
    <row r="99" spans="4:7" s="70" customFormat="1" x14ac:dyDescent="0.2">
      <c r="G99" s="70" t="s">
        <v>540</v>
      </c>
    </row>
    <row r="100" spans="4:7" s="70" customFormat="1" x14ac:dyDescent="0.2">
      <c r="G100" s="70" t="s">
        <v>541</v>
      </c>
    </row>
    <row r="101" spans="4:7" s="70" customFormat="1" x14ac:dyDescent="0.2">
      <c r="G101" s="70" t="s">
        <v>542</v>
      </c>
    </row>
    <row r="102" spans="4:7" s="70" customFormat="1" x14ac:dyDescent="0.2">
      <c r="G102" s="70" t="s">
        <v>485</v>
      </c>
    </row>
    <row r="103" spans="4:7" s="70" customFormat="1" x14ac:dyDescent="0.2">
      <c r="F103" s="70" t="s">
        <v>543</v>
      </c>
    </row>
    <row r="104" spans="4:7" s="70" customFormat="1" x14ac:dyDescent="0.2">
      <c r="F104" s="70" t="s">
        <v>544</v>
      </c>
    </row>
    <row r="105" spans="4:7" s="70" customFormat="1" x14ac:dyDescent="0.2">
      <c r="G105" s="70" t="s">
        <v>545</v>
      </c>
    </row>
    <row r="106" spans="4:7" s="70" customFormat="1" x14ac:dyDescent="0.2">
      <c r="G106" s="70" t="s">
        <v>546</v>
      </c>
    </row>
    <row r="107" spans="4:7" s="70" customFormat="1" x14ac:dyDescent="0.2">
      <c r="F107" s="70" t="s">
        <v>547</v>
      </c>
    </row>
    <row r="108" spans="4:7" s="70" customFormat="1" x14ac:dyDescent="0.2">
      <c r="E108" s="70" t="s">
        <v>548</v>
      </c>
    </row>
    <row r="109" spans="4:7" s="70" customFormat="1" x14ac:dyDescent="0.2">
      <c r="D109" s="70" t="s">
        <v>549</v>
      </c>
    </row>
    <row r="110" spans="4:7" s="70" customFormat="1" x14ac:dyDescent="0.2">
      <c r="D110" s="70" t="s">
        <v>550</v>
      </c>
    </row>
    <row r="111" spans="4:7" s="70" customFormat="1" x14ac:dyDescent="0.2">
      <c r="E111" s="70" t="s">
        <v>515</v>
      </c>
    </row>
    <row r="112" spans="4:7" s="70" customFormat="1" x14ac:dyDescent="0.2">
      <c r="E112" s="70" t="s">
        <v>516</v>
      </c>
    </row>
    <row r="113" spans="4:5" s="70" customFormat="1" x14ac:dyDescent="0.2">
      <c r="E113" s="70" t="s">
        <v>517</v>
      </c>
    </row>
    <row r="114" spans="4:5" s="70" customFormat="1" x14ac:dyDescent="0.2">
      <c r="E114" s="70" t="s">
        <v>518</v>
      </c>
    </row>
    <row r="115" spans="4:5" s="70" customFormat="1" x14ac:dyDescent="0.2">
      <c r="E115" s="70" t="s">
        <v>519</v>
      </c>
    </row>
    <row r="116" spans="4:5" s="70" customFormat="1" x14ac:dyDescent="0.2">
      <c r="E116" s="70" t="s">
        <v>520</v>
      </c>
    </row>
    <row r="117" spans="4:5" s="70" customFormat="1" x14ac:dyDescent="0.2">
      <c r="E117" s="70" t="s">
        <v>521</v>
      </c>
    </row>
    <row r="118" spans="4:5" s="70" customFormat="1" x14ac:dyDescent="0.2">
      <c r="E118" s="70" t="s">
        <v>522</v>
      </c>
    </row>
    <row r="119" spans="4:5" s="70" customFormat="1" x14ac:dyDescent="0.2">
      <c r="E119" s="70" t="s">
        <v>523</v>
      </c>
    </row>
    <row r="120" spans="4:5" s="70" customFormat="1" x14ac:dyDescent="0.2">
      <c r="E120" s="70" t="s">
        <v>524</v>
      </c>
    </row>
    <row r="121" spans="4:5" s="70" customFormat="1" x14ac:dyDescent="0.2">
      <c r="E121" s="70" t="s">
        <v>525</v>
      </c>
    </row>
    <row r="122" spans="4:5" s="70" customFormat="1" x14ac:dyDescent="0.2">
      <c r="E122" s="70" t="s">
        <v>526</v>
      </c>
    </row>
    <row r="123" spans="4:5" s="70" customFormat="1" x14ac:dyDescent="0.2">
      <c r="E123" s="70" t="s">
        <v>527</v>
      </c>
    </row>
    <row r="124" spans="4:5" s="70" customFormat="1" x14ac:dyDescent="0.2">
      <c r="E124" s="70" t="s">
        <v>528</v>
      </c>
    </row>
    <row r="125" spans="4:5" s="70" customFormat="1" x14ac:dyDescent="0.2">
      <c r="D125" s="70" t="s">
        <v>551</v>
      </c>
    </row>
    <row r="126" spans="4:5" s="70" customFormat="1" x14ac:dyDescent="0.2">
      <c r="D126" s="70" t="s">
        <v>552</v>
      </c>
    </row>
    <row r="127" spans="4:5" x14ac:dyDescent="0.2">
      <c r="D127" t="s">
        <v>553</v>
      </c>
    </row>
    <row r="128" spans="4:5" x14ac:dyDescent="0.2">
      <c r="E128" t="s">
        <v>554</v>
      </c>
    </row>
    <row r="129" spans="5:7" x14ac:dyDescent="0.2">
      <c r="E129" t="s">
        <v>555</v>
      </c>
    </row>
    <row r="130" spans="5:7" x14ac:dyDescent="0.2">
      <c r="E130" t="s">
        <v>556</v>
      </c>
    </row>
    <row r="131" spans="5:7" x14ac:dyDescent="0.2">
      <c r="F131" t="s">
        <v>557</v>
      </c>
    </row>
    <row r="132" spans="5:7" x14ac:dyDescent="0.2">
      <c r="G132" t="s">
        <v>558</v>
      </c>
    </row>
    <row r="133" spans="5:7" x14ac:dyDescent="0.2">
      <c r="G133" t="s">
        <v>559</v>
      </c>
    </row>
    <row r="134" spans="5:7" x14ac:dyDescent="0.2">
      <c r="G134" t="s">
        <v>560</v>
      </c>
    </row>
    <row r="135" spans="5:7" x14ac:dyDescent="0.2">
      <c r="G135" t="s">
        <v>561</v>
      </c>
    </row>
    <row r="136" spans="5:7" x14ac:dyDescent="0.2">
      <c r="G136" t="s">
        <v>484</v>
      </c>
    </row>
    <row r="137" spans="5:7" x14ac:dyDescent="0.2">
      <c r="G137" t="s">
        <v>485</v>
      </c>
    </row>
    <row r="138" spans="5:7" x14ac:dyDescent="0.2">
      <c r="F138" t="s">
        <v>562</v>
      </c>
    </row>
    <row r="139" spans="5:7" x14ac:dyDescent="0.2">
      <c r="F139" t="s">
        <v>563</v>
      </c>
    </row>
    <row r="140" spans="5:7" x14ac:dyDescent="0.2">
      <c r="F140" t="s">
        <v>564</v>
      </c>
    </row>
    <row r="141" spans="5:7" x14ac:dyDescent="0.2">
      <c r="G141" t="s">
        <v>565</v>
      </c>
    </row>
    <row r="142" spans="5:7" x14ac:dyDescent="0.2">
      <c r="G142" t="s">
        <v>566</v>
      </c>
    </row>
    <row r="143" spans="5:7" x14ac:dyDescent="0.2">
      <c r="F143" t="s">
        <v>567</v>
      </c>
    </row>
    <row r="144" spans="5:7" x14ac:dyDescent="0.2">
      <c r="E144" t="s">
        <v>568</v>
      </c>
    </row>
    <row r="145" spans="4:7" x14ac:dyDescent="0.2">
      <c r="D145" t="s">
        <v>569</v>
      </c>
    </row>
    <row r="146" spans="4:7" x14ac:dyDescent="0.2">
      <c r="D146" t="s">
        <v>570</v>
      </c>
    </row>
    <row r="147" spans="4:7" x14ac:dyDescent="0.2">
      <c r="E147" t="s">
        <v>571</v>
      </c>
    </row>
    <row r="148" spans="4:7" x14ac:dyDescent="0.2">
      <c r="E148" t="s">
        <v>555</v>
      </c>
    </row>
    <row r="149" spans="4:7" x14ac:dyDescent="0.2">
      <c r="E149" t="s">
        <v>572</v>
      </c>
    </row>
    <row r="150" spans="4:7" x14ac:dyDescent="0.2">
      <c r="F150" t="s">
        <v>573</v>
      </c>
    </row>
    <row r="151" spans="4:7" x14ac:dyDescent="0.2">
      <c r="G151" t="s">
        <v>574</v>
      </c>
    </row>
    <row r="152" spans="4:7" x14ac:dyDescent="0.2">
      <c r="G152" t="s">
        <v>575</v>
      </c>
    </row>
    <row r="153" spans="4:7" x14ac:dyDescent="0.2">
      <c r="G153" t="s">
        <v>576</v>
      </c>
    </row>
    <row r="154" spans="4:7" x14ac:dyDescent="0.2">
      <c r="G154" t="s">
        <v>577</v>
      </c>
    </row>
    <row r="155" spans="4:7" x14ac:dyDescent="0.2">
      <c r="G155" t="s">
        <v>484</v>
      </c>
    </row>
    <row r="156" spans="4:7" x14ac:dyDescent="0.2">
      <c r="G156" t="s">
        <v>485</v>
      </c>
    </row>
    <row r="157" spans="4:7" x14ac:dyDescent="0.2">
      <c r="F157" t="s">
        <v>578</v>
      </c>
    </row>
    <row r="158" spans="4:7" x14ac:dyDescent="0.2">
      <c r="F158" t="s">
        <v>579</v>
      </c>
    </row>
    <row r="159" spans="4:7" x14ac:dyDescent="0.2">
      <c r="G159" t="s">
        <v>580</v>
      </c>
    </row>
    <row r="160" spans="4:7" x14ac:dyDescent="0.2">
      <c r="G160" t="s">
        <v>581</v>
      </c>
    </row>
    <row r="161" spans="4:7" x14ac:dyDescent="0.2">
      <c r="G161" t="s">
        <v>582</v>
      </c>
    </row>
    <row r="162" spans="4:7" x14ac:dyDescent="0.2">
      <c r="G162" t="s">
        <v>583</v>
      </c>
    </row>
    <row r="163" spans="4:7" x14ac:dyDescent="0.2">
      <c r="G163" t="s">
        <v>484</v>
      </c>
    </row>
    <row r="164" spans="4:7" x14ac:dyDescent="0.2">
      <c r="G164" t="s">
        <v>485</v>
      </c>
    </row>
    <row r="165" spans="4:7" x14ac:dyDescent="0.2">
      <c r="F165" t="s">
        <v>584</v>
      </c>
    </row>
    <row r="166" spans="4:7" s="70" customFormat="1" x14ac:dyDescent="0.2">
      <c r="F166" s="70" t="s">
        <v>585</v>
      </c>
    </row>
    <row r="167" spans="4:7" s="70" customFormat="1" x14ac:dyDescent="0.2">
      <c r="G167" s="70" t="s">
        <v>586</v>
      </c>
    </row>
    <row r="168" spans="4:7" s="70" customFormat="1" x14ac:dyDescent="0.2">
      <c r="G168" s="70" t="s">
        <v>587</v>
      </c>
    </row>
    <row r="169" spans="4:7" s="70" customFormat="1" x14ac:dyDescent="0.2">
      <c r="G169" s="70" t="s">
        <v>588</v>
      </c>
    </row>
    <row r="170" spans="4:7" s="70" customFormat="1" x14ac:dyDescent="0.2">
      <c r="G170" s="70" t="s">
        <v>577</v>
      </c>
    </row>
    <row r="171" spans="4:7" s="70" customFormat="1" x14ac:dyDescent="0.2">
      <c r="G171" s="70" t="s">
        <v>589</v>
      </c>
    </row>
    <row r="172" spans="4:7" s="70" customFormat="1" x14ac:dyDescent="0.2">
      <c r="G172" s="70" t="s">
        <v>485</v>
      </c>
    </row>
    <row r="173" spans="4:7" s="70" customFormat="1" x14ac:dyDescent="0.2">
      <c r="F173" s="70" t="s">
        <v>590</v>
      </c>
    </row>
    <row r="174" spans="4:7" x14ac:dyDescent="0.2">
      <c r="E174" t="s">
        <v>591</v>
      </c>
    </row>
    <row r="175" spans="4:7" x14ac:dyDescent="0.2">
      <c r="D175" t="s">
        <v>592</v>
      </c>
    </row>
    <row r="176" spans="4:7" x14ac:dyDescent="0.2">
      <c r="D176" t="s">
        <v>593</v>
      </c>
    </row>
    <row r="177" spans="5:7" x14ac:dyDescent="0.2">
      <c r="E177" t="s">
        <v>594</v>
      </c>
    </row>
    <row r="178" spans="5:7" x14ac:dyDescent="0.2">
      <c r="E178" t="s">
        <v>555</v>
      </c>
    </row>
    <row r="179" spans="5:7" x14ac:dyDescent="0.2">
      <c r="E179" t="s">
        <v>595</v>
      </c>
    </row>
    <row r="180" spans="5:7" x14ac:dyDescent="0.2">
      <c r="F180" t="s">
        <v>596</v>
      </c>
    </row>
    <row r="181" spans="5:7" x14ac:dyDescent="0.2">
      <c r="G181" t="s">
        <v>597</v>
      </c>
    </row>
    <row r="182" spans="5:7" x14ac:dyDescent="0.2">
      <c r="G182" t="s">
        <v>545</v>
      </c>
    </row>
    <row r="183" spans="5:7" x14ac:dyDescent="0.2">
      <c r="G183" t="s">
        <v>546</v>
      </c>
    </row>
    <row r="184" spans="5:7" x14ac:dyDescent="0.2">
      <c r="G184" t="s">
        <v>598</v>
      </c>
    </row>
    <row r="185" spans="5:7" x14ac:dyDescent="0.2">
      <c r="G185" t="s">
        <v>599</v>
      </c>
    </row>
    <row r="186" spans="5:7" x14ac:dyDescent="0.2">
      <c r="F186" t="s">
        <v>600</v>
      </c>
    </row>
    <row r="187" spans="5:7" x14ac:dyDescent="0.2">
      <c r="F187" t="s">
        <v>601</v>
      </c>
    </row>
    <row r="188" spans="5:7" x14ac:dyDescent="0.2">
      <c r="G188" t="s">
        <v>602</v>
      </c>
    </row>
    <row r="189" spans="5:7" x14ac:dyDescent="0.2">
      <c r="G189" t="s">
        <v>603</v>
      </c>
    </row>
    <row r="190" spans="5:7" x14ac:dyDescent="0.2">
      <c r="G190" t="s">
        <v>604</v>
      </c>
    </row>
    <row r="191" spans="5:7" x14ac:dyDescent="0.2">
      <c r="G191" t="s">
        <v>605</v>
      </c>
    </row>
    <row r="192" spans="5:7" x14ac:dyDescent="0.2">
      <c r="G192" t="s">
        <v>484</v>
      </c>
    </row>
    <row r="193" spans="4:7" x14ac:dyDescent="0.2">
      <c r="G193" t="s">
        <v>485</v>
      </c>
    </row>
    <row r="194" spans="4:7" x14ac:dyDescent="0.2">
      <c r="F194" t="s">
        <v>606</v>
      </c>
    </row>
    <row r="195" spans="4:7" x14ac:dyDescent="0.2">
      <c r="F195" t="s">
        <v>607</v>
      </c>
    </row>
    <row r="196" spans="4:7" x14ac:dyDescent="0.2">
      <c r="E196" t="s">
        <v>608</v>
      </c>
    </row>
    <row r="197" spans="4:7" x14ac:dyDescent="0.2">
      <c r="D197" t="s">
        <v>609</v>
      </c>
    </row>
    <row r="198" spans="4:7" x14ac:dyDescent="0.2">
      <c r="D198" t="s">
        <v>610</v>
      </c>
    </row>
    <row r="199" spans="4:7" x14ac:dyDescent="0.2">
      <c r="E199" t="s">
        <v>594</v>
      </c>
    </row>
    <row r="200" spans="4:7" x14ac:dyDescent="0.2">
      <c r="F200" t="s">
        <v>611</v>
      </c>
    </row>
    <row r="201" spans="4:7" x14ac:dyDescent="0.2">
      <c r="F201" t="s">
        <v>612</v>
      </c>
    </row>
    <row r="202" spans="4:7" x14ac:dyDescent="0.2">
      <c r="F202" t="s">
        <v>613</v>
      </c>
    </row>
    <row r="203" spans="4:7" x14ac:dyDescent="0.2">
      <c r="F203" t="s">
        <v>614</v>
      </c>
    </row>
    <row r="204" spans="4:7" x14ac:dyDescent="0.2">
      <c r="F204" t="s">
        <v>484</v>
      </c>
    </row>
    <row r="205" spans="4:7" x14ac:dyDescent="0.2">
      <c r="F205" t="s">
        <v>485</v>
      </c>
    </row>
    <row r="206" spans="4:7" x14ac:dyDescent="0.2">
      <c r="E206" t="s">
        <v>555</v>
      </c>
    </row>
    <row r="207" spans="4:7" x14ac:dyDescent="0.2">
      <c r="E207" t="s">
        <v>615</v>
      </c>
    </row>
    <row r="208" spans="4:7" x14ac:dyDescent="0.2">
      <c r="F208" t="s">
        <v>616</v>
      </c>
    </row>
    <row r="209" spans="6:7" x14ac:dyDescent="0.2">
      <c r="G209" t="s">
        <v>617</v>
      </c>
    </row>
    <row r="210" spans="6:7" x14ac:dyDescent="0.2">
      <c r="G210" t="s">
        <v>618</v>
      </c>
    </row>
    <row r="211" spans="6:7" x14ac:dyDescent="0.2">
      <c r="G211" t="s">
        <v>619</v>
      </c>
    </row>
    <row r="212" spans="6:7" x14ac:dyDescent="0.2">
      <c r="G212" t="s">
        <v>620</v>
      </c>
    </row>
    <row r="213" spans="6:7" x14ac:dyDescent="0.2">
      <c r="G213" t="s">
        <v>484</v>
      </c>
    </row>
    <row r="214" spans="6:7" x14ac:dyDescent="0.2">
      <c r="G214" t="s">
        <v>485</v>
      </c>
    </row>
    <row r="215" spans="6:7" x14ac:dyDescent="0.2">
      <c r="F215" t="s">
        <v>621</v>
      </c>
    </row>
    <row r="216" spans="6:7" x14ac:dyDescent="0.2">
      <c r="F216" t="s">
        <v>622</v>
      </c>
    </row>
    <row r="217" spans="6:7" x14ac:dyDescent="0.2">
      <c r="G217" t="s">
        <v>623</v>
      </c>
    </row>
    <row r="218" spans="6:7" x14ac:dyDescent="0.2">
      <c r="G218" t="s">
        <v>624</v>
      </c>
    </row>
    <row r="219" spans="6:7" x14ac:dyDescent="0.2">
      <c r="G219" t="s">
        <v>625</v>
      </c>
    </row>
    <row r="220" spans="6:7" x14ac:dyDescent="0.2">
      <c r="G220" t="s">
        <v>626</v>
      </c>
    </row>
    <row r="221" spans="6:7" x14ac:dyDescent="0.2">
      <c r="G221" t="s">
        <v>627</v>
      </c>
    </row>
    <row r="222" spans="6:7" x14ac:dyDescent="0.2">
      <c r="F222" t="s">
        <v>628</v>
      </c>
    </row>
    <row r="223" spans="6:7" x14ac:dyDescent="0.2">
      <c r="F223" t="s">
        <v>629</v>
      </c>
    </row>
    <row r="224" spans="6:7" x14ac:dyDescent="0.2">
      <c r="G224" t="s">
        <v>623</v>
      </c>
    </row>
    <row r="225" spans="5:7" x14ac:dyDescent="0.2">
      <c r="G225" t="s">
        <v>624</v>
      </c>
    </row>
    <row r="226" spans="5:7" x14ac:dyDescent="0.2">
      <c r="G226" t="s">
        <v>625</v>
      </c>
    </row>
    <row r="227" spans="5:7" x14ac:dyDescent="0.2">
      <c r="G227" t="s">
        <v>626</v>
      </c>
    </row>
    <row r="228" spans="5:7" x14ac:dyDescent="0.2">
      <c r="G228" t="s">
        <v>627</v>
      </c>
    </row>
    <row r="229" spans="5:7" x14ac:dyDescent="0.2">
      <c r="F229" t="s">
        <v>630</v>
      </c>
    </row>
    <row r="230" spans="5:7" x14ac:dyDescent="0.2">
      <c r="F230" t="s">
        <v>631</v>
      </c>
    </row>
    <row r="231" spans="5:7" x14ac:dyDescent="0.2">
      <c r="E231" t="s">
        <v>632</v>
      </c>
    </row>
    <row r="232" spans="5:7" x14ac:dyDescent="0.2">
      <c r="E232" t="s">
        <v>633</v>
      </c>
    </row>
    <row r="233" spans="5:7" x14ac:dyDescent="0.2">
      <c r="F233" t="s">
        <v>616</v>
      </c>
    </row>
    <row r="234" spans="5:7" x14ac:dyDescent="0.2">
      <c r="G234" t="s">
        <v>634</v>
      </c>
    </row>
    <row r="235" spans="5:7" x14ac:dyDescent="0.2">
      <c r="G235" t="s">
        <v>635</v>
      </c>
    </row>
    <row r="236" spans="5:7" x14ac:dyDescent="0.2">
      <c r="G236" t="s">
        <v>636</v>
      </c>
    </row>
    <row r="237" spans="5:7" x14ac:dyDescent="0.2">
      <c r="G237" t="s">
        <v>637</v>
      </c>
    </row>
    <row r="238" spans="5:7" x14ac:dyDescent="0.2">
      <c r="G238" t="s">
        <v>484</v>
      </c>
    </row>
    <row r="239" spans="5:7" x14ac:dyDescent="0.2">
      <c r="G239" t="s">
        <v>485</v>
      </c>
    </row>
    <row r="240" spans="5:7" x14ac:dyDescent="0.2">
      <c r="F240" t="s">
        <v>621</v>
      </c>
    </row>
    <row r="241" spans="5:7" x14ac:dyDescent="0.2">
      <c r="F241" t="s">
        <v>622</v>
      </c>
    </row>
    <row r="242" spans="5:7" x14ac:dyDescent="0.2">
      <c r="G242" t="s">
        <v>638</v>
      </c>
    </row>
    <row r="243" spans="5:7" x14ac:dyDescent="0.2">
      <c r="G243" t="s">
        <v>639</v>
      </c>
    </row>
    <row r="244" spans="5:7" x14ac:dyDescent="0.2">
      <c r="G244" t="s">
        <v>640</v>
      </c>
    </row>
    <row r="245" spans="5:7" x14ac:dyDescent="0.2">
      <c r="G245" t="s">
        <v>626</v>
      </c>
    </row>
    <row r="246" spans="5:7" x14ac:dyDescent="0.2">
      <c r="G246" t="s">
        <v>641</v>
      </c>
    </row>
    <row r="247" spans="5:7" x14ac:dyDescent="0.2">
      <c r="F247" t="s">
        <v>628</v>
      </c>
    </row>
    <row r="248" spans="5:7" x14ac:dyDescent="0.2">
      <c r="F248" t="s">
        <v>629</v>
      </c>
    </row>
    <row r="249" spans="5:7" x14ac:dyDescent="0.2">
      <c r="G249" t="s">
        <v>642</v>
      </c>
    </row>
    <row r="250" spans="5:7" x14ac:dyDescent="0.2">
      <c r="G250" t="s">
        <v>643</v>
      </c>
    </row>
    <row r="251" spans="5:7" x14ac:dyDescent="0.2">
      <c r="G251" t="s">
        <v>644</v>
      </c>
    </row>
    <row r="252" spans="5:7" x14ac:dyDescent="0.2">
      <c r="G252" t="s">
        <v>626</v>
      </c>
    </row>
    <row r="253" spans="5:7" x14ac:dyDescent="0.2">
      <c r="G253" t="s">
        <v>645</v>
      </c>
    </row>
    <row r="254" spans="5:7" x14ac:dyDescent="0.2">
      <c r="F254" t="s">
        <v>630</v>
      </c>
    </row>
    <row r="255" spans="5:7" x14ac:dyDescent="0.2">
      <c r="F255" t="s">
        <v>646</v>
      </c>
    </row>
    <row r="256" spans="5:7" x14ac:dyDescent="0.2">
      <c r="E256" t="s">
        <v>647</v>
      </c>
    </row>
    <row r="257" spans="2:7" s="71" customFormat="1" x14ac:dyDescent="0.2">
      <c r="E257" s="71" t="s">
        <v>648</v>
      </c>
    </row>
    <row r="258" spans="2:7" x14ac:dyDescent="0.2">
      <c r="F258" t="s">
        <v>616</v>
      </c>
    </row>
    <row r="259" spans="2:7" x14ac:dyDescent="0.2">
      <c r="G259" t="s">
        <v>649</v>
      </c>
    </row>
    <row r="260" spans="2:7" x14ac:dyDescent="0.2">
      <c r="F260" t="s">
        <v>621</v>
      </c>
    </row>
    <row r="261" spans="2:7" x14ac:dyDescent="0.2">
      <c r="F261" t="s">
        <v>622</v>
      </c>
    </row>
    <row r="262" spans="2:7" x14ac:dyDescent="0.2">
      <c r="G262" t="s">
        <v>642</v>
      </c>
    </row>
    <row r="263" spans="2:7" x14ac:dyDescent="0.2">
      <c r="G263" t="s">
        <v>643</v>
      </c>
    </row>
    <row r="264" spans="2:7" x14ac:dyDescent="0.2">
      <c r="G264" t="s">
        <v>644</v>
      </c>
    </row>
    <row r="265" spans="2:7" x14ac:dyDescent="0.2">
      <c r="G265" t="s">
        <v>626</v>
      </c>
    </row>
    <row r="266" spans="2:7" x14ac:dyDescent="0.2">
      <c r="G266" t="s">
        <v>645</v>
      </c>
    </row>
    <row r="267" spans="2:7" x14ac:dyDescent="0.2">
      <c r="F267" t="s">
        <v>628</v>
      </c>
    </row>
    <row r="268" spans="2:7" x14ac:dyDescent="0.2">
      <c r="F268" t="s">
        <v>650</v>
      </c>
    </row>
    <row r="269" spans="2:7" s="71" customFormat="1" x14ac:dyDescent="0.2">
      <c r="E269" s="71" t="s">
        <v>651</v>
      </c>
    </row>
    <row r="270" spans="2:7" x14ac:dyDescent="0.2">
      <c r="D270" t="s">
        <v>652</v>
      </c>
    </row>
    <row r="271" spans="2:7" x14ac:dyDescent="0.2">
      <c r="C271" t="s">
        <v>653</v>
      </c>
    </row>
    <row r="272" spans="2:7" x14ac:dyDescent="0.2">
      <c r="B272" t="s">
        <v>443</v>
      </c>
    </row>
    <row r="273" spans="2:4" x14ac:dyDescent="0.2">
      <c r="B273" t="s">
        <v>444</v>
      </c>
    </row>
    <row r="274" spans="2:4" x14ac:dyDescent="0.2">
      <c r="C274" t="s">
        <v>445</v>
      </c>
    </row>
    <row r="275" spans="2:4" x14ac:dyDescent="0.2">
      <c r="D275" t="s">
        <v>446</v>
      </c>
    </row>
    <row r="276" spans="2:4" x14ac:dyDescent="0.2">
      <c r="D276" t="s">
        <v>447</v>
      </c>
    </row>
    <row r="277" spans="2:4" x14ac:dyDescent="0.2">
      <c r="D277" t="s">
        <v>448</v>
      </c>
    </row>
    <row r="278" spans="2:4" x14ac:dyDescent="0.2">
      <c r="D278" t="s">
        <v>474</v>
      </c>
    </row>
    <row r="279" spans="2:4" x14ac:dyDescent="0.2">
      <c r="D279" t="s">
        <v>449</v>
      </c>
    </row>
    <row r="280" spans="2:4" x14ac:dyDescent="0.2">
      <c r="C280" t="s">
        <v>450</v>
      </c>
    </row>
    <row r="281" spans="2:4" x14ac:dyDescent="0.2">
      <c r="C281" t="s">
        <v>445</v>
      </c>
    </row>
    <row r="282" spans="2:4" x14ac:dyDescent="0.2">
      <c r="D282" t="s">
        <v>451</v>
      </c>
    </row>
    <row r="283" spans="2:4" x14ac:dyDescent="0.2">
      <c r="D283" t="s">
        <v>452</v>
      </c>
    </row>
    <row r="284" spans="2:4" x14ac:dyDescent="0.2">
      <c r="D284" t="s">
        <v>453</v>
      </c>
    </row>
    <row r="285" spans="2:4" x14ac:dyDescent="0.2">
      <c r="D285" t="s">
        <v>474</v>
      </c>
    </row>
    <row r="286" spans="2:4" x14ac:dyDescent="0.2">
      <c r="D286" t="s">
        <v>449</v>
      </c>
    </row>
    <row r="287" spans="2:4" x14ac:dyDescent="0.2">
      <c r="C287" t="s">
        <v>450</v>
      </c>
    </row>
    <row r="288" spans="2:4" x14ac:dyDescent="0.2">
      <c r="C288" t="s">
        <v>445</v>
      </c>
    </row>
    <row r="289" spans="3:4" x14ac:dyDescent="0.2">
      <c r="D289" t="s">
        <v>454</v>
      </c>
    </row>
    <row r="290" spans="3:4" x14ac:dyDescent="0.2">
      <c r="D290" t="s">
        <v>455</v>
      </c>
    </row>
    <row r="291" spans="3:4" x14ac:dyDescent="0.2">
      <c r="D291" t="s">
        <v>456</v>
      </c>
    </row>
    <row r="292" spans="3:4" x14ac:dyDescent="0.2">
      <c r="D292" t="s">
        <v>474</v>
      </c>
    </row>
    <row r="293" spans="3:4" x14ac:dyDescent="0.2">
      <c r="D293" t="s">
        <v>449</v>
      </c>
    </row>
    <row r="294" spans="3:4" x14ac:dyDescent="0.2">
      <c r="C294" t="s">
        <v>450</v>
      </c>
    </row>
    <row r="295" spans="3:4" x14ac:dyDescent="0.2">
      <c r="C295" t="s">
        <v>445</v>
      </c>
    </row>
    <row r="296" spans="3:4" x14ac:dyDescent="0.2">
      <c r="D296" t="s">
        <v>457</v>
      </c>
    </row>
    <row r="297" spans="3:4" x14ac:dyDescent="0.2">
      <c r="D297" t="s">
        <v>458</v>
      </c>
    </row>
    <row r="298" spans="3:4" x14ac:dyDescent="0.2">
      <c r="D298" t="s">
        <v>459</v>
      </c>
    </row>
    <row r="299" spans="3:4" x14ac:dyDescent="0.2">
      <c r="D299" t="s">
        <v>474</v>
      </c>
    </row>
    <row r="300" spans="3:4" x14ac:dyDescent="0.2">
      <c r="D300" t="s">
        <v>449</v>
      </c>
    </row>
    <row r="301" spans="3:4" x14ac:dyDescent="0.2">
      <c r="C301" t="s">
        <v>450</v>
      </c>
    </row>
    <row r="302" spans="3:4" x14ac:dyDescent="0.2">
      <c r="C302" t="s">
        <v>445</v>
      </c>
    </row>
    <row r="303" spans="3:4" x14ac:dyDescent="0.2">
      <c r="D303" t="s">
        <v>460</v>
      </c>
    </row>
    <row r="304" spans="3:4" x14ac:dyDescent="0.2">
      <c r="D304" t="s">
        <v>461</v>
      </c>
    </row>
    <row r="305" spans="3:4" x14ac:dyDescent="0.2">
      <c r="D305" t="s">
        <v>462</v>
      </c>
    </row>
    <row r="306" spans="3:4" x14ac:dyDescent="0.2">
      <c r="D306" t="s">
        <v>474</v>
      </c>
    </row>
    <row r="307" spans="3:4" x14ac:dyDescent="0.2">
      <c r="D307" t="s">
        <v>449</v>
      </c>
    </row>
    <row r="308" spans="3:4" x14ac:dyDescent="0.2">
      <c r="C308" t="s">
        <v>450</v>
      </c>
    </row>
    <row r="309" spans="3:4" x14ac:dyDescent="0.2">
      <c r="C309" t="s">
        <v>445</v>
      </c>
    </row>
    <row r="310" spans="3:4" x14ac:dyDescent="0.2">
      <c r="D310" t="s">
        <v>463</v>
      </c>
    </row>
    <row r="311" spans="3:4" x14ac:dyDescent="0.2">
      <c r="D311" t="s">
        <v>464</v>
      </c>
    </row>
    <row r="312" spans="3:4" x14ac:dyDescent="0.2">
      <c r="D312" t="s">
        <v>654</v>
      </c>
    </row>
    <row r="313" spans="3:4" x14ac:dyDescent="0.2">
      <c r="D313" t="s">
        <v>474</v>
      </c>
    </row>
    <row r="314" spans="3:4" x14ac:dyDescent="0.2">
      <c r="D314" t="s">
        <v>466</v>
      </c>
    </row>
    <row r="315" spans="3:4" x14ac:dyDescent="0.2">
      <c r="C315" t="s">
        <v>450</v>
      </c>
    </row>
    <row r="316" spans="3:4" x14ac:dyDescent="0.2">
      <c r="C316" t="s">
        <v>445</v>
      </c>
    </row>
    <row r="317" spans="3:4" x14ac:dyDescent="0.2">
      <c r="D317" t="s">
        <v>467</v>
      </c>
    </row>
    <row r="318" spans="3:4" x14ac:dyDescent="0.2">
      <c r="D318" t="s">
        <v>468</v>
      </c>
    </row>
    <row r="319" spans="3:4" x14ac:dyDescent="0.2">
      <c r="D319" t="s">
        <v>655</v>
      </c>
    </row>
    <row r="320" spans="3:4" x14ac:dyDescent="0.2">
      <c r="D320" t="s">
        <v>474</v>
      </c>
    </row>
    <row r="321" spans="2:5" x14ac:dyDescent="0.2">
      <c r="D321" t="s">
        <v>466</v>
      </c>
    </row>
    <row r="322" spans="2:5" x14ac:dyDescent="0.2">
      <c r="C322" t="s">
        <v>450</v>
      </c>
    </row>
    <row r="323" spans="2:5" x14ac:dyDescent="0.2">
      <c r="B323" t="s">
        <v>469</v>
      </c>
    </row>
    <row r="324" spans="2:5" x14ac:dyDescent="0.2">
      <c r="B324" t="s">
        <v>470</v>
      </c>
    </row>
    <row r="325" spans="2:5" x14ac:dyDescent="0.2">
      <c r="C325" t="s">
        <v>474</v>
      </c>
    </row>
    <row r="326" spans="2:5" x14ac:dyDescent="0.2">
      <c r="C326" t="s">
        <v>475</v>
      </c>
    </row>
    <row r="327" spans="2:5" x14ac:dyDescent="0.2">
      <c r="D327" t="s">
        <v>656</v>
      </c>
    </row>
    <row r="328" spans="2:5" x14ac:dyDescent="0.2">
      <c r="D328" t="s">
        <v>657</v>
      </c>
    </row>
    <row r="329" spans="2:5" x14ac:dyDescent="0.2">
      <c r="D329" t="s">
        <v>658</v>
      </c>
    </row>
    <row r="330" spans="2:5" x14ac:dyDescent="0.2">
      <c r="D330" t="s">
        <v>479</v>
      </c>
    </row>
    <row r="331" spans="2:5" x14ac:dyDescent="0.2">
      <c r="E331" t="s">
        <v>659</v>
      </c>
    </row>
    <row r="332" spans="2:5" x14ac:dyDescent="0.2">
      <c r="E332" t="s">
        <v>660</v>
      </c>
    </row>
    <row r="333" spans="2:5" x14ac:dyDescent="0.2">
      <c r="E333" t="s">
        <v>661</v>
      </c>
    </row>
    <row r="334" spans="2:5" x14ac:dyDescent="0.2">
      <c r="E334" t="s">
        <v>662</v>
      </c>
    </row>
    <row r="335" spans="2:5" x14ac:dyDescent="0.2">
      <c r="E335" t="s">
        <v>484</v>
      </c>
    </row>
    <row r="336" spans="2:5" x14ac:dyDescent="0.2">
      <c r="E336" t="s">
        <v>485</v>
      </c>
    </row>
    <row r="337" spans="1:5" x14ac:dyDescent="0.2">
      <c r="D337" t="s">
        <v>486</v>
      </c>
    </row>
    <row r="338" spans="1:5" x14ac:dyDescent="0.2">
      <c r="D338" t="s">
        <v>487</v>
      </c>
    </row>
    <row r="339" spans="1:5" x14ac:dyDescent="0.2">
      <c r="E339" t="s">
        <v>488</v>
      </c>
    </row>
    <row r="340" spans="1:5" x14ac:dyDescent="0.2">
      <c r="E340" t="s">
        <v>663</v>
      </c>
    </row>
    <row r="341" spans="1:5" x14ac:dyDescent="0.2">
      <c r="E341" t="s">
        <v>664</v>
      </c>
    </row>
    <row r="342" spans="1:5" x14ac:dyDescent="0.2">
      <c r="E342" t="s">
        <v>665</v>
      </c>
    </row>
    <row r="343" spans="1:5" x14ac:dyDescent="0.2">
      <c r="D343" t="s">
        <v>492</v>
      </c>
    </row>
    <row r="344" spans="1:5" x14ac:dyDescent="0.2">
      <c r="D344" t="s">
        <v>666</v>
      </c>
    </row>
    <row r="345" spans="1:5" x14ac:dyDescent="0.2">
      <c r="D345" t="s">
        <v>667</v>
      </c>
    </row>
    <row r="346" spans="1:5" x14ac:dyDescent="0.2">
      <c r="D346" t="s">
        <v>668</v>
      </c>
    </row>
    <row r="347" spans="1:5" x14ac:dyDescent="0.2">
      <c r="D347" t="s">
        <v>669</v>
      </c>
    </row>
    <row r="348" spans="1:5" x14ac:dyDescent="0.2">
      <c r="C348" t="s">
        <v>498</v>
      </c>
    </row>
    <row r="349" spans="1:5" x14ac:dyDescent="0.2">
      <c r="B349" t="s">
        <v>471</v>
      </c>
    </row>
    <row r="350" spans="1:5" x14ac:dyDescent="0.2">
      <c r="A350" t="s">
        <v>472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70" zoomScaleNormal="70" workbookViewId="0">
      <selection activeCell="E69" sqref="E69"/>
    </sheetView>
  </sheetViews>
  <sheetFormatPr defaultColWidth="9.28515625" defaultRowHeight="12.75" x14ac:dyDescent="0.2"/>
  <cols>
    <col min="1" max="1" width="17.5703125" bestFit="1" customWidth="1"/>
    <col min="2" max="2" width="17.7109375" customWidth="1"/>
    <col min="3" max="3" width="8.7109375" customWidth="1"/>
    <col min="4" max="4" width="41.7109375" customWidth="1"/>
    <col min="5" max="5" width="41" customWidth="1"/>
    <col min="6" max="6" width="26.42578125" customWidth="1"/>
    <col min="7" max="7" width="10.85546875" bestFit="1" customWidth="1"/>
    <col min="8" max="8" width="23.42578125" bestFit="1" customWidth="1"/>
    <col min="9" max="9" width="35.5703125" bestFit="1" customWidth="1"/>
    <col min="10" max="10" width="29.85546875" customWidth="1"/>
    <col min="257" max="257" width="17.5703125" bestFit="1" customWidth="1"/>
    <col min="258" max="258" width="17.7109375" customWidth="1"/>
    <col min="259" max="259" width="8.7109375" customWidth="1"/>
    <col min="260" max="260" width="41.7109375" customWidth="1"/>
    <col min="261" max="261" width="41" customWidth="1"/>
    <col min="262" max="262" width="26.42578125" customWidth="1"/>
    <col min="263" max="263" width="10.85546875" bestFit="1" customWidth="1"/>
    <col min="264" max="264" width="23.42578125" bestFit="1" customWidth="1"/>
    <col min="265" max="265" width="35.5703125" bestFit="1" customWidth="1"/>
    <col min="266" max="266" width="29.85546875" customWidth="1"/>
    <col min="513" max="513" width="17.5703125" bestFit="1" customWidth="1"/>
    <col min="514" max="514" width="17.7109375" customWidth="1"/>
    <col min="515" max="515" width="8.7109375" customWidth="1"/>
    <col min="516" max="516" width="41.7109375" customWidth="1"/>
    <col min="517" max="517" width="41" customWidth="1"/>
    <col min="518" max="518" width="26.42578125" customWidth="1"/>
    <col min="519" max="519" width="10.85546875" bestFit="1" customWidth="1"/>
    <col min="520" max="520" width="23.42578125" bestFit="1" customWidth="1"/>
    <col min="521" max="521" width="35.5703125" bestFit="1" customWidth="1"/>
    <col min="522" max="522" width="29.85546875" customWidth="1"/>
    <col min="769" max="769" width="17.5703125" bestFit="1" customWidth="1"/>
    <col min="770" max="770" width="17.7109375" customWidth="1"/>
    <col min="771" max="771" width="8.7109375" customWidth="1"/>
    <col min="772" max="772" width="41.7109375" customWidth="1"/>
    <col min="773" max="773" width="41" customWidth="1"/>
    <col min="774" max="774" width="26.42578125" customWidth="1"/>
    <col min="775" max="775" width="10.85546875" bestFit="1" customWidth="1"/>
    <col min="776" max="776" width="23.42578125" bestFit="1" customWidth="1"/>
    <col min="777" max="777" width="35.5703125" bestFit="1" customWidth="1"/>
    <col min="778" max="778" width="29.85546875" customWidth="1"/>
    <col min="1025" max="1025" width="17.5703125" bestFit="1" customWidth="1"/>
    <col min="1026" max="1026" width="17.7109375" customWidth="1"/>
    <col min="1027" max="1027" width="8.7109375" customWidth="1"/>
    <col min="1028" max="1028" width="41.7109375" customWidth="1"/>
    <col min="1029" max="1029" width="41" customWidth="1"/>
    <col min="1030" max="1030" width="26.42578125" customWidth="1"/>
    <col min="1031" max="1031" width="10.85546875" bestFit="1" customWidth="1"/>
    <col min="1032" max="1032" width="23.42578125" bestFit="1" customWidth="1"/>
    <col min="1033" max="1033" width="35.5703125" bestFit="1" customWidth="1"/>
    <col min="1034" max="1034" width="29.85546875" customWidth="1"/>
    <col min="1281" max="1281" width="17.5703125" bestFit="1" customWidth="1"/>
    <col min="1282" max="1282" width="17.7109375" customWidth="1"/>
    <col min="1283" max="1283" width="8.7109375" customWidth="1"/>
    <col min="1284" max="1284" width="41.7109375" customWidth="1"/>
    <col min="1285" max="1285" width="41" customWidth="1"/>
    <col min="1286" max="1286" width="26.42578125" customWidth="1"/>
    <col min="1287" max="1287" width="10.85546875" bestFit="1" customWidth="1"/>
    <col min="1288" max="1288" width="23.42578125" bestFit="1" customWidth="1"/>
    <col min="1289" max="1289" width="35.5703125" bestFit="1" customWidth="1"/>
    <col min="1290" max="1290" width="29.85546875" customWidth="1"/>
    <col min="1537" max="1537" width="17.5703125" bestFit="1" customWidth="1"/>
    <col min="1538" max="1538" width="17.7109375" customWidth="1"/>
    <col min="1539" max="1539" width="8.7109375" customWidth="1"/>
    <col min="1540" max="1540" width="41.7109375" customWidth="1"/>
    <col min="1541" max="1541" width="41" customWidth="1"/>
    <col min="1542" max="1542" width="26.42578125" customWidth="1"/>
    <col min="1543" max="1543" width="10.85546875" bestFit="1" customWidth="1"/>
    <col min="1544" max="1544" width="23.42578125" bestFit="1" customWidth="1"/>
    <col min="1545" max="1545" width="35.5703125" bestFit="1" customWidth="1"/>
    <col min="1546" max="1546" width="29.85546875" customWidth="1"/>
    <col min="1793" max="1793" width="17.5703125" bestFit="1" customWidth="1"/>
    <col min="1794" max="1794" width="17.7109375" customWidth="1"/>
    <col min="1795" max="1795" width="8.7109375" customWidth="1"/>
    <col min="1796" max="1796" width="41.7109375" customWidth="1"/>
    <col min="1797" max="1797" width="41" customWidth="1"/>
    <col min="1798" max="1798" width="26.42578125" customWidth="1"/>
    <col min="1799" max="1799" width="10.85546875" bestFit="1" customWidth="1"/>
    <col min="1800" max="1800" width="23.42578125" bestFit="1" customWidth="1"/>
    <col min="1801" max="1801" width="35.5703125" bestFit="1" customWidth="1"/>
    <col min="1802" max="1802" width="29.85546875" customWidth="1"/>
    <col min="2049" max="2049" width="17.5703125" bestFit="1" customWidth="1"/>
    <col min="2050" max="2050" width="17.7109375" customWidth="1"/>
    <col min="2051" max="2051" width="8.7109375" customWidth="1"/>
    <col min="2052" max="2052" width="41.7109375" customWidth="1"/>
    <col min="2053" max="2053" width="41" customWidth="1"/>
    <col min="2054" max="2054" width="26.42578125" customWidth="1"/>
    <col min="2055" max="2055" width="10.85546875" bestFit="1" customWidth="1"/>
    <col min="2056" max="2056" width="23.42578125" bestFit="1" customWidth="1"/>
    <col min="2057" max="2057" width="35.5703125" bestFit="1" customWidth="1"/>
    <col min="2058" max="2058" width="29.85546875" customWidth="1"/>
    <col min="2305" max="2305" width="17.5703125" bestFit="1" customWidth="1"/>
    <col min="2306" max="2306" width="17.7109375" customWidth="1"/>
    <col min="2307" max="2307" width="8.7109375" customWidth="1"/>
    <col min="2308" max="2308" width="41.7109375" customWidth="1"/>
    <col min="2309" max="2309" width="41" customWidth="1"/>
    <col min="2310" max="2310" width="26.42578125" customWidth="1"/>
    <col min="2311" max="2311" width="10.85546875" bestFit="1" customWidth="1"/>
    <col min="2312" max="2312" width="23.42578125" bestFit="1" customWidth="1"/>
    <col min="2313" max="2313" width="35.5703125" bestFit="1" customWidth="1"/>
    <col min="2314" max="2314" width="29.85546875" customWidth="1"/>
    <col min="2561" max="2561" width="17.5703125" bestFit="1" customWidth="1"/>
    <col min="2562" max="2562" width="17.7109375" customWidth="1"/>
    <col min="2563" max="2563" width="8.7109375" customWidth="1"/>
    <col min="2564" max="2564" width="41.7109375" customWidth="1"/>
    <col min="2565" max="2565" width="41" customWidth="1"/>
    <col min="2566" max="2566" width="26.42578125" customWidth="1"/>
    <col min="2567" max="2567" width="10.85546875" bestFit="1" customWidth="1"/>
    <col min="2568" max="2568" width="23.42578125" bestFit="1" customWidth="1"/>
    <col min="2569" max="2569" width="35.5703125" bestFit="1" customWidth="1"/>
    <col min="2570" max="2570" width="29.85546875" customWidth="1"/>
    <col min="2817" max="2817" width="17.5703125" bestFit="1" customWidth="1"/>
    <col min="2818" max="2818" width="17.7109375" customWidth="1"/>
    <col min="2819" max="2819" width="8.7109375" customWidth="1"/>
    <col min="2820" max="2820" width="41.7109375" customWidth="1"/>
    <col min="2821" max="2821" width="41" customWidth="1"/>
    <col min="2822" max="2822" width="26.42578125" customWidth="1"/>
    <col min="2823" max="2823" width="10.85546875" bestFit="1" customWidth="1"/>
    <col min="2824" max="2824" width="23.42578125" bestFit="1" customWidth="1"/>
    <col min="2825" max="2825" width="35.5703125" bestFit="1" customWidth="1"/>
    <col min="2826" max="2826" width="29.85546875" customWidth="1"/>
    <col min="3073" max="3073" width="17.5703125" bestFit="1" customWidth="1"/>
    <col min="3074" max="3074" width="17.7109375" customWidth="1"/>
    <col min="3075" max="3075" width="8.7109375" customWidth="1"/>
    <col min="3076" max="3076" width="41.7109375" customWidth="1"/>
    <col min="3077" max="3077" width="41" customWidth="1"/>
    <col min="3078" max="3078" width="26.42578125" customWidth="1"/>
    <col min="3079" max="3079" width="10.85546875" bestFit="1" customWidth="1"/>
    <col min="3080" max="3080" width="23.42578125" bestFit="1" customWidth="1"/>
    <col min="3081" max="3081" width="35.5703125" bestFit="1" customWidth="1"/>
    <col min="3082" max="3082" width="29.85546875" customWidth="1"/>
    <col min="3329" max="3329" width="17.5703125" bestFit="1" customWidth="1"/>
    <col min="3330" max="3330" width="17.7109375" customWidth="1"/>
    <col min="3331" max="3331" width="8.7109375" customWidth="1"/>
    <col min="3332" max="3332" width="41.7109375" customWidth="1"/>
    <col min="3333" max="3333" width="41" customWidth="1"/>
    <col min="3334" max="3334" width="26.42578125" customWidth="1"/>
    <col min="3335" max="3335" width="10.85546875" bestFit="1" customWidth="1"/>
    <col min="3336" max="3336" width="23.42578125" bestFit="1" customWidth="1"/>
    <col min="3337" max="3337" width="35.5703125" bestFit="1" customWidth="1"/>
    <col min="3338" max="3338" width="29.85546875" customWidth="1"/>
    <col min="3585" max="3585" width="17.5703125" bestFit="1" customWidth="1"/>
    <col min="3586" max="3586" width="17.7109375" customWidth="1"/>
    <col min="3587" max="3587" width="8.7109375" customWidth="1"/>
    <col min="3588" max="3588" width="41.7109375" customWidth="1"/>
    <col min="3589" max="3589" width="41" customWidth="1"/>
    <col min="3590" max="3590" width="26.42578125" customWidth="1"/>
    <col min="3591" max="3591" width="10.85546875" bestFit="1" customWidth="1"/>
    <col min="3592" max="3592" width="23.42578125" bestFit="1" customWidth="1"/>
    <col min="3593" max="3593" width="35.5703125" bestFit="1" customWidth="1"/>
    <col min="3594" max="3594" width="29.85546875" customWidth="1"/>
    <col min="3841" max="3841" width="17.5703125" bestFit="1" customWidth="1"/>
    <col min="3842" max="3842" width="17.7109375" customWidth="1"/>
    <col min="3843" max="3843" width="8.7109375" customWidth="1"/>
    <col min="3844" max="3844" width="41.7109375" customWidth="1"/>
    <col min="3845" max="3845" width="41" customWidth="1"/>
    <col min="3846" max="3846" width="26.42578125" customWidth="1"/>
    <col min="3847" max="3847" width="10.85546875" bestFit="1" customWidth="1"/>
    <col min="3848" max="3848" width="23.42578125" bestFit="1" customWidth="1"/>
    <col min="3849" max="3849" width="35.5703125" bestFit="1" customWidth="1"/>
    <col min="3850" max="3850" width="29.85546875" customWidth="1"/>
    <col min="4097" max="4097" width="17.5703125" bestFit="1" customWidth="1"/>
    <col min="4098" max="4098" width="17.7109375" customWidth="1"/>
    <col min="4099" max="4099" width="8.7109375" customWidth="1"/>
    <col min="4100" max="4100" width="41.7109375" customWidth="1"/>
    <col min="4101" max="4101" width="41" customWidth="1"/>
    <col min="4102" max="4102" width="26.42578125" customWidth="1"/>
    <col min="4103" max="4103" width="10.85546875" bestFit="1" customWidth="1"/>
    <col min="4104" max="4104" width="23.42578125" bestFit="1" customWidth="1"/>
    <col min="4105" max="4105" width="35.5703125" bestFit="1" customWidth="1"/>
    <col min="4106" max="4106" width="29.85546875" customWidth="1"/>
    <col min="4353" max="4353" width="17.5703125" bestFit="1" customWidth="1"/>
    <col min="4354" max="4354" width="17.7109375" customWidth="1"/>
    <col min="4355" max="4355" width="8.7109375" customWidth="1"/>
    <col min="4356" max="4356" width="41.7109375" customWidth="1"/>
    <col min="4357" max="4357" width="41" customWidth="1"/>
    <col min="4358" max="4358" width="26.42578125" customWidth="1"/>
    <col min="4359" max="4359" width="10.85546875" bestFit="1" customWidth="1"/>
    <col min="4360" max="4360" width="23.42578125" bestFit="1" customWidth="1"/>
    <col min="4361" max="4361" width="35.5703125" bestFit="1" customWidth="1"/>
    <col min="4362" max="4362" width="29.85546875" customWidth="1"/>
    <col min="4609" max="4609" width="17.5703125" bestFit="1" customWidth="1"/>
    <col min="4610" max="4610" width="17.7109375" customWidth="1"/>
    <col min="4611" max="4611" width="8.7109375" customWidth="1"/>
    <col min="4612" max="4612" width="41.7109375" customWidth="1"/>
    <col min="4613" max="4613" width="41" customWidth="1"/>
    <col min="4614" max="4614" width="26.42578125" customWidth="1"/>
    <col min="4615" max="4615" width="10.85546875" bestFit="1" customWidth="1"/>
    <col min="4616" max="4616" width="23.42578125" bestFit="1" customWidth="1"/>
    <col min="4617" max="4617" width="35.5703125" bestFit="1" customWidth="1"/>
    <col min="4618" max="4618" width="29.85546875" customWidth="1"/>
    <col min="4865" max="4865" width="17.5703125" bestFit="1" customWidth="1"/>
    <col min="4866" max="4866" width="17.7109375" customWidth="1"/>
    <col min="4867" max="4867" width="8.7109375" customWidth="1"/>
    <col min="4868" max="4868" width="41.7109375" customWidth="1"/>
    <col min="4869" max="4869" width="41" customWidth="1"/>
    <col min="4870" max="4870" width="26.42578125" customWidth="1"/>
    <col min="4871" max="4871" width="10.85546875" bestFit="1" customWidth="1"/>
    <col min="4872" max="4872" width="23.42578125" bestFit="1" customWidth="1"/>
    <col min="4873" max="4873" width="35.5703125" bestFit="1" customWidth="1"/>
    <col min="4874" max="4874" width="29.85546875" customWidth="1"/>
    <col min="5121" max="5121" width="17.5703125" bestFit="1" customWidth="1"/>
    <col min="5122" max="5122" width="17.7109375" customWidth="1"/>
    <col min="5123" max="5123" width="8.7109375" customWidth="1"/>
    <col min="5124" max="5124" width="41.7109375" customWidth="1"/>
    <col min="5125" max="5125" width="41" customWidth="1"/>
    <col min="5126" max="5126" width="26.42578125" customWidth="1"/>
    <col min="5127" max="5127" width="10.85546875" bestFit="1" customWidth="1"/>
    <col min="5128" max="5128" width="23.42578125" bestFit="1" customWidth="1"/>
    <col min="5129" max="5129" width="35.5703125" bestFit="1" customWidth="1"/>
    <col min="5130" max="5130" width="29.85546875" customWidth="1"/>
    <col min="5377" max="5377" width="17.5703125" bestFit="1" customWidth="1"/>
    <col min="5378" max="5378" width="17.7109375" customWidth="1"/>
    <col min="5379" max="5379" width="8.7109375" customWidth="1"/>
    <col min="5380" max="5380" width="41.7109375" customWidth="1"/>
    <col min="5381" max="5381" width="41" customWidth="1"/>
    <col min="5382" max="5382" width="26.42578125" customWidth="1"/>
    <col min="5383" max="5383" width="10.85546875" bestFit="1" customWidth="1"/>
    <col min="5384" max="5384" width="23.42578125" bestFit="1" customWidth="1"/>
    <col min="5385" max="5385" width="35.5703125" bestFit="1" customWidth="1"/>
    <col min="5386" max="5386" width="29.85546875" customWidth="1"/>
    <col min="5633" max="5633" width="17.5703125" bestFit="1" customWidth="1"/>
    <col min="5634" max="5634" width="17.7109375" customWidth="1"/>
    <col min="5635" max="5635" width="8.7109375" customWidth="1"/>
    <col min="5636" max="5636" width="41.7109375" customWidth="1"/>
    <col min="5637" max="5637" width="41" customWidth="1"/>
    <col min="5638" max="5638" width="26.42578125" customWidth="1"/>
    <col min="5639" max="5639" width="10.85546875" bestFit="1" customWidth="1"/>
    <col min="5640" max="5640" width="23.42578125" bestFit="1" customWidth="1"/>
    <col min="5641" max="5641" width="35.5703125" bestFit="1" customWidth="1"/>
    <col min="5642" max="5642" width="29.85546875" customWidth="1"/>
    <col min="5889" max="5889" width="17.5703125" bestFit="1" customWidth="1"/>
    <col min="5890" max="5890" width="17.7109375" customWidth="1"/>
    <col min="5891" max="5891" width="8.7109375" customWidth="1"/>
    <col min="5892" max="5892" width="41.7109375" customWidth="1"/>
    <col min="5893" max="5893" width="41" customWidth="1"/>
    <col min="5894" max="5894" width="26.42578125" customWidth="1"/>
    <col min="5895" max="5895" width="10.85546875" bestFit="1" customWidth="1"/>
    <col min="5896" max="5896" width="23.42578125" bestFit="1" customWidth="1"/>
    <col min="5897" max="5897" width="35.5703125" bestFit="1" customWidth="1"/>
    <col min="5898" max="5898" width="29.85546875" customWidth="1"/>
    <col min="6145" max="6145" width="17.5703125" bestFit="1" customWidth="1"/>
    <col min="6146" max="6146" width="17.7109375" customWidth="1"/>
    <col min="6147" max="6147" width="8.7109375" customWidth="1"/>
    <col min="6148" max="6148" width="41.7109375" customWidth="1"/>
    <col min="6149" max="6149" width="41" customWidth="1"/>
    <col min="6150" max="6150" width="26.42578125" customWidth="1"/>
    <col min="6151" max="6151" width="10.85546875" bestFit="1" customWidth="1"/>
    <col min="6152" max="6152" width="23.42578125" bestFit="1" customWidth="1"/>
    <col min="6153" max="6153" width="35.5703125" bestFit="1" customWidth="1"/>
    <col min="6154" max="6154" width="29.85546875" customWidth="1"/>
    <col min="6401" max="6401" width="17.5703125" bestFit="1" customWidth="1"/>
    <col min="6402" max="6402" width="17.7109375" customWidth="1"/>
    <col min="6403" max="6403" width="8.7109375" customWidth="1"/>
    <col min="6404" max="6404" width="41.7109375" customWidth="1"/>
    <col min="6405" max="6405" width="41" customWidth="1"/>
    <col min="6406" max="6406" width="26.42578125" customWidth="1"/>
    <col min="6407" max="6407" width="10.85546875" bestFit="1" customWidth="1"/>
    <col min="6408" max="6408" width="23.42578125" bestFit="1" customWidth="1"/>
    <col min="6409" max="6409" width="35.5703125" bestFit="1" customWidth="1"/>
    <col min="6410" max="6410" width="29.85546875" customWidth="1"/>
    <col min="6657" max="6657" width="17.5703125" bestFit="1" customWidth="1"/>
    <col min="6658" max="6658" width="17.7109375" customWidth="1"/>
    <col min="6659" max="6659" width="8.7109375" customWidth="1"/>
    <col min="6660" max="6660" width="41.7109375" customWidth="1"/>
    <col min="6661" max="6661" width="41" customWidth="1"/>
    <col min="6662" max="6662" width="26.42578125" customWidth="1"/>
    <col min="6663" max="6663" width="10.85546875" bestFit="1" customWidth="1"/>
    <col min="6664" max="6664" width="23.42578125" bestFit="1" customWidth="1"/>
    <col min="6665" max="6665" width="35.5703125" bestFit="1" customWidth="1"/>
    <col min="6666" max="6666" width="29.85546875" customWidth="1"/>
    <col min="6913" max="6913" width="17.5703125" bestFit="1" customWidth="1"/>
    <col min="6914" max="6914" width="17.7109375" customWidth="1"/>
    <col min="6915" max="6915" width="8.7109375" customWidth="1"/>
    <col min="6916" max="6916" width="41.7109375" customWidth="1"/>
    <col min="6917" max="6917" width="41" customWidth="1"/>
    <col min="6918" max="6918" width="26.42578125" customWidth="1"/>
    <col min="6919" max="6919" width="10.85546875" bestFit="1" customWidth="1"/>
    <col min="6920" max="6920" width="23.42578125" bestFit="1" customWidth="1"/>
    <col min="6921" max="6921" width="35.5703125" bestFit="1" customWidth="1"/>
    <col min="6922" max="6922" width="29.85546875" customWidth="1"/>
    <col min="7169" max="7169" width="17.5703125" bestFit="1" customWidth="1"/>
    <col min="7170" max="7170" width="17.7109375" customWidth="1"/>
    <col min="7171" max="7171" width="8.7109375" customWidth="1"/>
    <col min="7172" max="7172" width="41.7109375" customWidth="1"/>
    <col min="7173" max="7173" width="41" customWidth="1"/>
    <col min="7174" max="7174" width="26.42578125" customWidth="1"/>
    <col min="7175" max="7175" width="10.85546875" bestFit="1" customWidth="1"/>
    <col min="7176" max="7176" width="23.42578125" bestFit="1" customWidth="1"/>
    <col min="7177" max="7177" width="35.5703125" bestFit="1" customWidth="1"/>
    <col min="7178" max="7178" width="29.85546875" customWidth="1"/>
    <col min="7425" max="7425" width="17.5703125" bestFit="1" customWidth="1"/>
    <col min="7426" max="7426" width="17.7109375" customWidth="1"/>
    <col min="7427" max="7427" width="8.7109375" customWidth="1"/>
    <col min="7428" max="7428" width="41.7109375" customWidth="1"/>
    <col min="7429" max="7429" width="41" customWidth="1"/>
    <col min="7430" max="7430" width="26.42578125" customWidth="1"/>
    <col min="7431" max="7431" width="10.85546875" bestFit="1" customWidth="1"/>
    <col min="7432" max="7432" width="23.42578125" bestFit="1" customWidth="1"/>
    <col min="7433" max="7433" width="35.5703125" bestFit="1" customWidth="1"/>
    <col min="7434" max="7434" width="29.85546875" customWidth="1"/>
    <col min="7681" max="7681" width="17.5703125" bestFit="1" customWidth="1"/>
    <col min="7682" max="7682" width="17.7109375" customWidth="1"/>
    <col min="7683" max="7683" width="8.7109375" customWidth="1"/>
    <col min="7684" max="7684" width="41.7109375" customWidth="1"/>
    <col min="7685" max="7685" width="41" customWidth="1"/>
    <col min="7686" max="7686" width="26.42578125" customWidth="1"/>
    <col min="7687" max="7687" width="10.85546875" bestFit="1" customWidth="1"/>
    <col min="7688" max="7688" width="23.42578125" bestFit="1" customWidth="1"/>
    <col min="7689" max="7689" width="35.5703125" bestFit="1" customWidth="1"/>
    <col min="7690" max="7690" width="29.85546875" customWidth="1"/>
    <col min="7937" max="7937" width="17.5703125" bestFit="1" customWidth="1"/>
    <col min="7938" max="7938" width="17.7109375" customWidth="1"/>
    <col min="7939" max="7939" width="8.7109375" customWidth="1"/>
    <col min="7940" max="7940" width="41.7109375" customWidth="1"/>
    <col min="7941" max="7941" width="41" customWidth="1"/>
    <col min="7942" max="7942" width="26.42578125" customWidth="1"/>
    <col min="7943" max="7943" width="10.85546875" bestFit="1" customWidth="1"/>
    <col min="7944" max="7944" width="23.42578125" bestFit="1" customWidth="1"/>
    <col min="7945" max="7945" width="35.5703125" bestFit="1" customWidth="1"/>
    <col min="7946" max="7946" width="29.85546875" customWidth="1"/>
    <col min="8193" max="8193" width="17.5703125" bestFit="1" customWidth="1"/>
    <col min="8194" max="8194" width="17.7109375" customWidth="1"/>
    <col min="8195" max="8195" width="8.7109375" customWidth="1"/>
    <col min="8196" max="8196" width="41.7109375" customWidth="1"/>
    <col min="8197" max="8197" width="41" customWidth="1"/>
    <col min="8198" max="8198" width="26.42578125" customWidth="1"/>
    <col min="8199" max="8199" width="10.85546875" bestFit="1" customWidth="1"/>
    <col min="8200" max="8200" width="23.42578125" bestFit="1" customWidth="1"/>
    <col min="8201" max="8201" width="35.5703125" bestFit="1" customWidth="1"/>
    <col min="8202" max="8202" width="29.85546875" customWidth="1"/>
    <col min="8449" max="8449" width="17.5703125" bestFit="1" customWidth="1"/>
    <col min="8450" max="8450" width="17.7109375" customWidth="1"/>
    <col min="8451" max="8451" width="8.7109375" customWidth="1"/>
    <col min="8452" max="8452" width="41.7109375" customWidth="1"/>
    <col min="8453" max="8453" width="41" customWidth="1"/>
    <col min="8454" max="8454" width="26.42578125" customWidth="1"/>
    <col min="8455" max="8455" width="10.85546875" bestFit="1" customWidth="1"/>
    <col min="8456" max="8456" width="23.42578125" bestFit="1" customWidth="1"/>
    <col min="8457" max="8457" width="35.5703125" bestFit="1" customWidth="1"/>
    <col min="8458" max="8458" width="29.85546875" customWidth="1"/>
    <col min="8705" max="8705" width="17.5703125" bestFit="1" customWidth="1"/>
    <col min="8706" max="8706" width="17.7109375" customWidth="1"/>
    <col min="8707" max="8707" width="8.7109375" customWidth="1"/>
    <col min="8708" max="8708" width="41.7109375" customWidth="1"/>
    <col min="8709" max="8709" width="41" customWidth="1"/>
    <col min="8710" max="8710" width="26.42578125" customWidth="1"/>
    <col min="8711" max="8711" width="10.85546875" bestFit="1" customWidth="1"/>
    <col min="8712" max="8712" width="23.42578125" bestFit="1" customWidth="1"/>
    <col min="8713" max="8713" width="35.5703125" bestFit="1" customWidth="1"/>
    <col min="8714" max="8714" width="29.85546875" customWidth="1"/>
    <col min="8961" max="8961" width="17.5703125" bestFit="1" customWidth="1"/>
    <col min="8962" max="8962" width="17.7109375" customWidth="1"/>
    <col min="8963" max="8963" width="8.7109375" customWidth="1"/>
    <col min="8964" max="8964" width="41.7109375" customWidth="1"/>
    <col min="8965" max="8965" width="41" customWidth="1"/>
    <col min="8966" max="8966" width="26.42578125" customWidth="1"/>
    <col min="8967" max="8967" width="10.85546875" bestFit="1" customWidth="1"/>
    <col min="8968" max="8968" width="23.42578125" bestFit="1" customWidth="1"/>
    <col min="8969" max="8969" width="35.5703125" bestFit="1" customWidth="1"/>
    <col min="8970" max="8970" width="29.85546875" customWidth="1"/>
    <col min="9217" max="9217" width="17.5703125" bestFit="1" customWidth="1"/>
    <col min="9218" max="9218" width="17.7109375" customWidth="1"/>
    <col min="9219" max="9219" width="8.7109375" customWidth="1"/>
    <col min="9220" max="9220" width="41.7109375" customWidth="1"/>
    <col min="9221" max="9221" width="41" customWidth="1"/>
    <col min="9222" max="9222" width="26.42578125" customWidth="1"/>
    <col min="9223" max="9223" width="10.85546875" bestFit="1" customWidth="1"/>
    <col min="9224" max="9224" width="23.42578125" bestFit="1" customWidth="1"/>
    <col min="9225" max="9225" width="35.5703125" bestFit="1" customWidth="1"/>
    <col min="9226" max="9226" width="29.85546875" customWidth="1"/>
    <col min="9473" max="9473" width="17.5703125" bestFit="1" customWidth="1"/>
    <col min="9474" max="9474" width="17.7109375" customWidth="1"/>
    <col min="9475" max="9475" width="8.7109375" customWidth="1"/>
    <col min="9476" max="9476" width="41.7109375" customWidth="1"/>
    <col min="9477" max="9477" width="41" customWidth="1"/>
    <col min="9478" max="9478" width="26.42578125" customWidth="1"/>
    <col min="9479" max="9479" width="10.85546875" bestFit="1" customWidth="1"/>
    <col min="9480" max="9480" width="23.42578125" bestFit="1" customWidth="1"/>
    <col min="9481" max="9481" width="35.5703125" bestFit="1" customWidth="1"/>
    <col min="9482" max="9482" width="29.85546875" customWidth="1"/>
    <col min="9729" max="9729" width="17.5703125" bestFit="1" customWidth="1"/>
    <col min="9730" max="9730" width="17.7109375" customWidth="1"/>
    <col min="9731" max="9731" width="8.7109375" customWidth="1"/>
    <col min="9732" max="9732" width="41.7109375" customWidth="1"/>
    <col min="9733" max="9733" width="41" customWidth="1"/>
    <col min="9734" max="9734" width="26.42578125" customWidth="1"/>
    <col min="9735" max="9735" width="10.85546875" bestFit="1" customWidth="1"/>
    <col min="9736" max="9736" width="23.42578125" bestFit="1" customWidth="1"/>
    <col min="9737" max="9737" width="35.5703125" bestFit="1" customWidth="1"/>
    <col min="9738" max="9738" width="29.85546875" customWidth="1"/>
    <col min="9985" max="9985" width="17.5703125" bestFit="1" customWidth="1"/>
    <col min="9986" max="9986" width="17.7109375" customWidth="1"/>
    <col min="9987" max="9987" width="8.7109375" customWidth="1"/>
    <col min="9988" max="9988" width="41.7109375" customWidth="1"/>
    <col min="9989" max="9989" width="41" customWidth="1"/>
    <col min="9990" max="9990" width="26.42578125" customWidth="1"/>
    <col min="9991" max="9991" width="10.85546875" bestFit="1" customWidth="1"/>
    <col min="9992" max="9992" width="23.42578125" bestFit="1" customWidth="1"/>
    <col min="9993" max="9993" width="35.5703125" bestFit="1" customWidth="1"/>
    <col min="9994" max="9994" width="29.85546875" customWidth="1"/>
    <col min="10241" max="10241" width="17.5703125" bestFit="1" customWidth="1"/>
    <col min="10242" max="10242" width="17.7109375" customWidth="1"/>
    <col min="10243" max="10243" width="8.7109375" customWidth="1"/>
    <col min="10244" max="10244" width="41.7109375" customWidth="1"/>
    <col min="10245" max="10245" width="41" customWidth="1"/>
    <col min="10246" max="10246" width="26.42578125" customWidth="1"/>
    <col min="10247" max="10247" width="10.85546875" bestFit="1" customWidth="1"/>
    <col min="10248" max="10248" width="23.42578125" bestFit="1" customWidth="1"/>
    <col min="10249" max="10249" width="35.5703125" bestFit="1" customWidth="1"/>
    <col min="10250" max="10250" width="29.85546875" customWidth="1"/>
    <col min="10497" max="10497" width="17.5703125" bestFit="1" customWidth="1"/>
    <col min="10498" max="10498" width="17.7109375" customWidth="1"/>
    <col min="10499" max="10499" width="8.7109375" customWidth="1"/>
    <col min="10500" max="10500" width="41.7109375" customWidth="1"/>
    <col min="10501" max="10501" width="41" customWidth="1"/>
    <col min="10502" max="10502" width="26.42578125" customWidth="1"/>
    <col min="10503" max="10503" width="10.85546875" bestFit="1" customWidth="1"/>
    <col min="10504" max="10504" width="23.42578125" bestFit="1" customWidth="1"/>
    <col min="10505" max="10505" width="35.5703125" bestFit="1" customWidth="1"/>
    <col min="10506" max="10506" width="29.85546875" customWidth="1"/>
    <col min="10753" max="10753" width="17.5703125" bestFit="1" customWidth="1"/>
    <col min="10754" max="10754" width="17.7109375" customWidth="1"/>
    <col min="10755" max="10755" width="8.7109375" customWidth="1"/>
    <col min="10756" max="10756" width="41.7109375" customWidth="1"/>
    <col min="10757" max="10757" width="41" customWidth="1"/>
    <col min="10758" max="10758" width="26.42578125" customWidth="1"/>
    <col min="10759" max="10759" width="10.85546875" bestFit="1" customWidth="1"/>
    <col min="10760" max="10760" width="23.42578125" bestFit="1" customWidth="1"/>
    <col min="10761" max="10761" width="35.5703125" bestFit="1" customWidth="1"/>
    <col min="10762" max="10762" width="29.85546875" customWidth="1"/>
    <col min="11009" max="11009" width="17.5703125" bestFit="1" customWidth="1"/>
    <col min="11010" max="11010" width="17.7109375" customWidth="1"/>
    <col min="11011" max="11011" width="8.7109375" customWidth="1"/>
    <col min="11012" max="11012" width="41.7109375" customWidth="1"/>
    <col min="11013" max="11013" width="41" customWidth="1"/>
    <col min="11014" max="11014" width="26.42578125" customWidth="1"/>
    <col min="11015" max="11015" width="10.85546875" bestFit="1" customWidth="1"/>
    <col min="11016" max="11016" width="23.42578125" bestFit="1" customWidth="1"/>
    <col min="11017" max="11017" width="35.5703125" bestFit="1" customWidth="1"/>
    <col min="11018" max="11018" width="29.85546875" customWidth="1"/>
    <col min="11265" max="11265" width="17.5703125" bestFit="1" customWidth="1"/>
    <col min="11266" max="11266" width="17.7109375" customWidth="1"/>
    <col min="11267" max="11267" width="8.7109375" customWidth="1"/>
    <col min="11268" max="11268" width="41.7109375" customWidth="1"/>
    <col min="11269" max="11269" width="41" customWidth="1"/>
    <col min="11270" max="11270" width="26.42578125" customWidth="1"/>
    <col min="11271" max="11271" width="10.85546875" bestFit="1" customWidth="1"/>
    <col min="11272" max="11272" width="23.42578125" bestFit="1" customWidth="1"/>
    <col min="11273" max="11273" width="35.5703125" bestFit="1" customWidth="1"/>
    <col min="11274" max="11274" width="29.85546875" customWidth="1"/>
    <col min="11521" max="11521" width="17.5703125" bestFit="1" customWidth="1"/>
    <col min="11522" max="11522" width="17.7109375" customWidth="1"/>
    <col min="11523" max="11523" width="8.7109375" customWidth="1"/>
    <col min="11524" max="11524" width="41.7109375" customWidth="1"/>
    <col min="11525" max="11525" width="41" customWidth="1"/>
    <col min="11526" max="11526" width="26.42578125" customWidth="1"/>
    <col min="11527" max="11527" width="10.85546875" bestFit="1" customWidth="1"/>
    <col min="11528" max="11528" width="23.42578125" bestFit="1" customWidth="1"/>
    <col min="11529" max="11529" width="35.5703125" bestFit="1" customWidth="1"/>
    <col min="11530" max="11530" width="29.85546875" customWidth="1"/>
    <col min="11777" max="11777" width="17.5703125" bestFit="1" customWidth="1"/>
    <col min="11778" max="11778" width="17.7109375" customWidth="1"/>
    <col min="11779" max="11779" width="8.7109375" customWidth="1"/>
    <col min="11780" max="11780" width="41.7109375" customWidth="1"/>
    <col min="11781" max="11781" width="41" customWidth="1"/>
    <col min="11782" max="11782" width="26.42578125" customWidth="1"/>
    <col min="11783" max="11783" width="10.85546875" bestFit="1" customWidth="1"/>
    <col min="11784" max="11784" width="23.42578125" bestFit="1" customWidth="1"/>
    <col min="11785" max="11785" width="35.5703125" bestFit="1" customWidth="1"/>
    <col min="11786" max="11786" width="29.85546875" customWidth="1"/>
    <col min="12033" max="12033" width="17.5703125" bestFit="1" customWidth="1"/>
    <col min="12034" max="12034" width="17.7109375" customWidth="1"/>
    <col min="12035" max="12035" width="8.7109375" customWidth="1"/>
    <col min="12036" max="12036" width="41.7109375" customWidth="1"/>
    <col min="12037" max="12037" width="41" customWidth="1"/>
    <col min="12038" max="12038" width="26.42578125" customWidth="1"/>
    <col min="12039" max="12039" width="10.85546875" bestFit="1" customWidth="1"/>
    <col min="12040" max="12040" width="23.42578125" bestFit="1" customWidth="1"/>
    <col min="12041" max="12041" width="35.5703125" bestFit="1" customWidth="1"/>
    <col min="12042" max="12042" width="29.85546875" customWidth="1"/>
    <col min="12289" max="12289" width="17.5703125" bestFit="1" customWidth="1"/>
    <col min="12290" max="12290" width="17.7109375" customWidth="1"/>
    <col min="12291" max="12291" width="8.7109375" customWidth="1"/>
    <col min="12292" max="12292" width="41.7109375" customWidth="1"/>
    <col min="12293" max="12293" width="41" customWidth="1"/>
    <col min="12294" max="12294" width="26.42578125" customWidth="1"/>
    <col min="12295" max="12295" width="10.85546875" bestFit="1" customWidth="1"/>
    <col min="12296" max="12296" width="23.42578125" bestFit="1" customWidth="1"/>
    <col min="12297" max="12297" width="35.5703125" bestFit="1" customWidth="1"/>
    <col min="12298" max="12298" width="29.85546875" customWidth="1"/>
    <col min="12545" max="12545" width="17.5703125" bestFit="1" customWidth="1"/>
    <col min="12546" max="12546" width="17.7109375" customWidth="1"/>
    <col min="12547" max="12547" width="8.7109375" customWidth="1"/>
    <col min="12548" max="12548" width="41.7109375" customWidth="1"/>
    <col min="12549" max="12549" width="41" customWidth="1"/>
    <col min="12550" max="12550" width="26.42578125" customWidth="1"/>
    <col min="12551" max="12551" width="10.85546875" bestFit="1" customWidth="1"/>
    <col min="12552" max="12552" width="23.42578125" bestFit="1" customWidth="1"/>
    <col min="12553" max="12553" width="35.5703125" bestFit="1" customWidth="1"/>
    <col min="12554" max="12554" width="29.85546875" customWidth="1"/>
    <col min="12801" max="12801" width="17.5703125" bestFit="1" customWidth="1"/>
    <col min="12802" max="12802" width="17.7109375" customWidth="1"/>
    <col min="12803" max="12803" width="8.7109375" customWidth="1"/>
    <col min="12804" max="12804" width="41.7109375" customWidth="1"/>
    <col min="12805" max="12805" width="41" customWidth="1"/>
    <col min="12806" max="12806" width="26.42578125" customWidth="1"/>
    <col min="12807" max="12807" width="10.85546875" bestFit="1" customWidth="1"/>
    <col min="12808" max="12808" width="23.42578125" bestFit="1" customWidth="1"/>
    <col min="12809" max="12809" width="35.5703125" bestFit="1" customWidth="1"/>
    <col min="12810" max="12810" width="29.85546875" customWidth="1"/>
    <col min="13057" max="13057" width="17.5703125" bestFit="1" customWidth="1"/>
    <col min="13058" max="13058" width="17.7109375" customWidth="1"/>
    <col min="13059" max="13059" width="8.7109375" customWidth="1"/>
    <col min="13060" max="13060" width="41.7109375" customWidth="1"/>
    <col min="13061" max="13061" width="41" customWidth="1"/>
    <col min="13062" max="13062" width="26.42578125" customWidth="1"/>
    <col min="13063" max="13063" width="10.85546875" bestFit="1" customWidth="1"/>
    <col min="13064" max="13064" width="23.42578125" bestFit="1" customWidth="1"/>
    <col min="13065" max="13065" width="35.5703125" bestFit="1" customWidth="1"/>
    <col min="13066" max="13066" width="29.85546875" customWidth="1"/>
    <col min="13313" max="13313" width="17.5703125" bestFit="1" customWidth="1"/>
    <col min="13314" max="13314" width="17.7109375" customWidth="1"/>
    <col min="13315" max="13315" width="8.7109375" customWidth="1"/>
    <col min="13316" max="13316" width="41.7109375" customWidth="1"/>
    <col min="13317" max="13317" width="41" customWidth="1"/>
    <col min="13318" max="13318" width="26.42578125" customWidth="1"/>
    <col min="13319" max="13319" width="10.85546875" bestFit="1" customWidth="1"/>
    <col min="13320" max="13320" width="23.42578125" bestFit="1" customWidth="1"/>
    <col min="13321" max="13321" width="35.5703125" bestFit="1" customWidth="1"/>
    <col min="13322" max="13322" width="29.85546875" customWidth="1"/>
    <col min="13569" max="13569" width="17.5703125" bestFit="1" customWidth="1"/>
    <col min="13570" max="13570" width="17.7109375" customWidth="1"/>
    <col min="13571" max="13571" width="8.7109375" customWidth="1"/>
    <col min="13572" max="13572" width="41.7109375" customWidth="1"/>
    <col min="13573" max="13573" width="41" customWidth="1"/>
    <col min="13574" max="13574" width="26.42578125" customWidth="1"/>
    <col min="13575" max="13575" width="10.85546875" bestFit="1" customWidth="1"/>
    <col min="13576" max="13576" width="23.42578125" bestFit="1" customWidth="1"/>
    <col min="13577" max="13577" width="35.5703125" bestFit="1" customWidth="1"/>
    <col min="13578" max="13578" width="29.85546875" customWidth="1"/>
    <col min="13825" max="13825" width="17.5703125" bestFit="1" customWidth="1"/>
    <col min="13826" max="13826" width="17.7109375" customWidth="1"/>
    <col min="13827" max="13827" width="8.7109375" customWidth="1"/>
    <col min="13828" max="13828" width="41.7109375" customWidth="1"/>
    <col min="13829" max="13829" width="41" customWidth="1"/>
    <col min="13830" max="13830" width="26.42578125" customWidth="1"/>
    <col min="13831" max="13831" width="10.85546875" bestFit="1" customWidth="1"/>
    <col min="13832" max="13832" width="23.42578125" bestFit="1" customWidth="1"/>
    <col min="13833" max="13833" width="35.5703125" bestFit="1" customWidth="1"/>
    <col min="13834" max="13834" width="29.85546875" customWidth="1"/>
    <col min="14081" max="14081" width="17.5703125" bestFit="1" customWidth="1"/>
    <col min="14082" max="14082" width="17.7109375" customWidth="1"/>
    <col min="14083" max="14083" width="8.7109375" customWidth="1"/>
    <col min="14084" max="14084" width="41.7109375" customWidth="1"/>
    <col min="14085" max="14085" width="41" customWidth="1"/>
    <col min="14086" max="14086" width="26.42578125" customWidth="1"/>
    <col min="14087" max="14087" width="10.85546875" bestFit="1" customWidth="1"/>
    <col min="14088" max="14088" width="23.42578125" bestFit="1" customWidth="1"/>
    <col min="14089" max="14089" width="35.5703125" bestFit="1" customWidth="1"/>
    <col min="14090" max="14090" width="29.85546875" customWidth="1"/>
    <col min="14337" max="14337" width="17.5703125" bestFit="1" customWidth="1"/>
    <col min="14338" max="14338" width="17.7109375" customWidth="1"/>
    <col min="14339" max="14339" width="8.7109375" customWidth="1"/>
    <col min="14340" max="14340" width="41.7109375" customWidth="1"/>
    <col min="14341" max="14341" width="41" customWidth="1"/>
    <col min="14342" max="14342" width="26.42578125" customWidth="1"/>
    <col min="14343" max="14343" width="10.85546875" bestFit="1" customWidth="1"/>
    <col min="14344" max="14344" width="23.42578125" bestFit="1" customWidth="1"/>
    <col min="14345" max="14345" width="35.5703125" bestFit="1" customWidth="1"/>
    <col min="14346" max="14346" width="29.85546875" customWidth="1"/>
    <col min="14593" max="14593" width="17.5703125" bestFit="1" customWidth="1"/>
    <col min="14594" max="14594" width="17.7109375" customWidth="1"/>
    <col min="14595" max="14595" width="8.7109375" customWidth="1"/>
    <col min="14596" max="14596" width="41.7109375" customWidth="1"/>
    <col min="14597" max="14597" width="41" customWidth="1"/>
    <col min="14598" max="14598" width="26.42578125" customWidth="1"/>
    <col min="14599" max="14599" width="10.85546875" bestFit="1" customWidth="1"/>
    <col min="14600" max="14600" width="23.42578125" bestFit="1" customWidth="1"/>
    <col min="14601" max="14601" width="35.5703125" bestFit="1" customWidth="1"/>
    <col min="14602" max="14602" width="29.85546875" customWidth="1"/>
    <col min="14849" max="14849" width="17.5703125" bestFit="1" customWidth="1"/>
    <col min="14850" max="14850" width="17.7109375" customWidth="1"/>
    <col min="14851" max="14851" width="8.7109375" customWidth="1"/>
    <col min="14852" max="14852" width="41.7109375" customWidth="1"/>
    <col min="14853" max="14853" width="41" customWidth="1"/>
    <col min="14854" max="14854" width="26.42578125" customWidth="1"/>
    <col min="14855" max="14855" width="10.85546875" bestFit="1" customWidth="1"/>
    <col min="14856" max="14856" width="23.42578125" bestFit="1" customWidth="1"/>
    <col min="14857" max="14857" width="35.5703125" bestFit="1" customWidth="1"/>
    <col min="14858" max="14858" width="29.85546875" customWidth="1"/>
    <col min="15105" max="15105" width="17.5703125" bestFit="1" customWidth="1"/>
    <col min="15106" max="15106" width="17.7109375" customWidth="1"/>
    <col min="15107" max="15107" width="8.7109375" customWidth="1"/>
    <col min="15108" max="15108" width="41.7109375" customWidth="1"/>
    <col min="15109" max="15109" width="41" customWidth="1"/>
    <col min="15110" max="15110" width="26.42578125" customWidth="1"/>
    <col min="15111" max="15111" width="10.85546875" bestFit="1" customWidth="1"/>
    <col min="15112" max="15112" width="23.42578125" bestFit="1" customWidth="1"/>
    <col min="15113" max="15113" width="35.5703125" bestFit="1" customWidth="1"/>
    <col min="15114" max="15114" width="29.85546875" customWidth="1"/>
    <col min="15361" max="15361" width="17.5703125" bestFit="1" customWidth="1"/>
    <col min="15362" max="15362" width="17.7109375" customWidth="1"/>
    <col min="15363" max="15363" width="8.7109375" customWidth="1"/>
    <col min="15364" max="15364" width="41.7109375" customWidth="1"/>
    <col min="15365" max="15365" width="41" customWidth="1"/>
    <col min="15366" max="15366" width="26.42578125" customWidth="1"/>
    <col min="15367" max="15367" width="10.85546875" bestFit="1" customWidth="1"/>
    <col min="15368" max="15368" width="23.42578125" bestFit="1" customWidth="1"/>
    <col min="15369" max="15369" width="35.5703125" bestFit="1" customWidth="1"/>
    <col min="15370" max="15370" width="29.85546875" customWidth="1"/>
    <col min="15617" max="15617" width="17.5703125" bestFit="1" customWidth="1"/>
    <col min="15618" max="15618" width="17.7109375" customWidth="1"/>
    <col min="15619" max="15619" width="8.7109375" customWidth="1"/>
    <col min="15620" max="15620" width="41.7109375" customWidth="1"/>
    <col min="15621" max="15621" width="41" customWidth="1"/>
    <col min="15622" max="15622" width="26.42578125" customWidth="1"/>
    <col min="15623" max="15623" width="10.85546875" bestFit="1" customWidth="1"/>
    <col min="15624" max="15624" width="23.42578125" bestFit="1" customWidth="1"/>
    <col min="15625" max="15625" width="35.5703125" bestFit="1" customWidth="1"/>
    <col min="15626" max="15626" width="29.85546875" customWidth="1"/>
    <col min="15873" max="15873" width="17.5703125" bestFit="1" customWidth="1"/>
    <col min="15874" max="15874" width="17.7109375" customWidth="1"/>
    <col min="15875" max="15875" width="8.7109375" customWidth="1"/>
    <col min="15876" max="15876" width="41.7109375" customWidth="1"/>
    <col min="15877" max="15877" width="41" customWidth="1"/>
    <col min="15878" max="15878" width="26.42578125" customWidth="1"/>
    <col min="15879" max="15879" width="10.85546875" bestFit="1" customWidth="1"/>
    <col min="15880" max="15880" width="23.42578125" bestFit="1" customWidth="1"/>
    <col min="15881" max="15881" width="35.5703125" bestFit="1" customWidth="1"/>
    <col min="15882" max="15882" width="29.85546875" customWidth="1"/>
    <col min="16129" max="16129" width="17.5703125" bestFit="1" customWidth="1"/>
    <col min="16130" max="16130" width="17.7109375" customWidth="1"/>
    <col min="16131" max="16131" width="8.7109375" customWidth="1"/>
    <col min="16132" max="16132" width="41.7109375" customWidth="1"/>
    <col min="16133" max="16133" width="41" customWidth="1"/>
    <col min="16134" max="16134" width="26.42578125" customWidth="1"/>
    <col min="16135" max="16135" width="10.85546875" bestFit="1" customWidth="1"/>
    <col min="16136" max="16136" width="23.42578125" bestFit="1" customWidth="1"/>
    <col min="16137" max="16137" width="35.5703125" bestFit="1" customWidth="1"/>
    <col min="16138" max="16138" width="29.85546875" customWidth="1"/>
  </cols>
  <sheetData>
    <row r="1" spans="1:9" ht="26.25" thickBot="1" x14ac:dyDescent="0.25">
      <c r="A1" s="72" t="s">
        <v>670</v>
      </c>
      <c r="B1" s="73" t="s">
        <v>671</v>
      </c>
      <c r="C1" s="73" t="s">
        <v>672</v>
      </c>
      <c r="D1" s="73" t="s">
        <v>673</v>
      </c>
      <c r="E1" s="73" t="s">
        <v>674</v>
      </c>
      <c r="F1" s="73" t="s">
        <v>675</v>
      </c>
      <c r="G1" s="74" t="s">
        <v>676</v>
      </c>
      <c r="H1" s="75" t="s">
        <v>677</v>
      </c>
      <c r="I1" s="76" t="s">
        <v>59</v>
      </c>
    </row>
    <row r="2" spans="1:9" x14ac:dyDescent="0.2">
      <c r="A2" s="77" t="s">
        <v>678</v>
      </c>
      <c r="B2" s="77"/>
      <c r="C2" s="78"/>
      <c r="D2" s="78"/>
      <c r="E2" s="78"/>
      <c r="F2" s="78" t="s">
        <v>57</v>
      </c>
      <c r="G2" s="78"/>
      <c r="H2" s="78"/>
      <c r="I2" s="79"/>
    </row>
    <row r="3" spans="1:9" ht="38.25" x14ac:dyDescent="0.2">
      <c r="A3" s="80"/>
      <c r="B3" s="81" t="s">
        <v>679</v>
      </c>
      <c r="C3" s="82"/>
      <c r="D3" s="82"/>
      <c r="E3" s="82" t="str">
        <f>CONCATENATE("../name/",B3)</f>
        <v>../name/nameTitle</v>
      </c>
      <c r="F3" s="82"/>
      <c r="G3" s="82" t="s">
        <v>45</v>
      </c>
      <c r="H3" s="82" t="s">
        <v>680</v>
      </c>
      <c r="I3" s="83" t="s">
        <v>681</v>
      </c>
    </row>
    <row r="4" spans="1:9" x14ac:dyDescent="0.2">
      <c r="A4" s="80"/>
      <c r="B4" s="81" t="s">
        <v>682</v>
      </c>
      <c r="C4" s="82"/>
      <c r="D4" s="82"/>
      <c r="E4" s="82" t="str">
        <f>CONCATENATE("../name/",B4)</f>
        <v>../name/familyName</v>
      </c>
      <c r="F4" s="82"/>
      <c r="G4" s="82" t="s">
        <v>186</v>
      </c>
      <c r="H4" s="82" t="s">
        <v>680</v>
      </c>
      <c r="I4" s="84"/>
    </row>
    <row r="5" spans="1:9" ht="178.5" x14ac:dyDescent="0.2">
      <c r="A5" s="80"/>
      <c r="B5" s="81" t="s">
        <v>683</v>
      </c>
      <c r="C5" s="82"/>
      <c r="D5" s="82"/>
      <c r="E5" s="82" t="str">
        <f>CONCATENATE("../name/",B5)</f>
        <v>../name/givenName</v>
      </c>
      <c r="F5" s="82"/>
      <c r="G5" s="82" t="s">
        <v>684</v>
      </c>
      <c r="H5" s="82" t="s">
        <v>680</v>
      </c>
      <c r="I5" s="83" t="s">
        <v>685</v>
      </c>
    </row>
    <row r="6" spans="1:9" ht="39" thickBot="1" x14ac:dyDescent="0.25">
      <c r="A6" s="85"/>
      <c r="B6" s="86" t="s">
        <v>686</v>
      </c>
      <c r="C6" s="87"/>
      <c r="D6" s="87"/>
      <c r="E6" s="87" t="str">
        <f>CONCATENATE("../name/",B6)</f>
        <v>../name/nameSuffix</v>
      </c>
      <c r="F6" s="87"/>
      <c r="G6" s="87" t="s">
        <v>45</v>
      </c>
      <c r="H6" s="87" t="s">
        <v>680</v>
      </c>
      <c r="I6" s="88" t="s">
        <v>681</v>
      </c>
    </row>
    <row r="7" spans="1:9" ht="13.5" thickBot="1" x14ac:dyDescent="0.25"/>
    <row r="8" spans="1:9" x14ac:dyDescent="0.2">
      <c r="A8" s="77" t="s">
        <v>687</v>
      </c>
      <c r="B8" s="77"/>
      <c r="C8" s="78"/>
      <c r="D8" s="78"/>
      <c r="E8" s="78"/>
      <c r="F8" s="78" t="s">
        <v>688</v>
      </c>
      <c r="G8" s="78"/>
      <c r="H8" s="78"/>
      <c r="I8" s="79"/>
    </row>
    <row r="9" spans="1:9" x14ac:dyDescent="0.2">
      <c r="A9" s="80"/>
      <c r="B9" s="80" t="s">
        <v>689</v>
      </c>
      <c r="C9" s="89"/>
      <c r="D9" s="89"/>
      <c r="E9" s="89" t="s">
        <v>690</v>
      </c>
      <c r="F9" s="89"/>
      <c r="G9" s="89" t="s">
        <v>45</v>
      </c>
      <c r="H9" s="89" t="s">
        <v>680</v>
      </c>
      <c r="I9" s="90"/>
    </row>
    <row r="10" spans="1:9" x14ac:dyDescent="0.2">
      <c r="A10" s="80"/>
      <c r="B10" s="80" t="s">
        <v>691</v>
      </c>
      <c r="C10" s="89"/>
      <c r="D10" s="89"/>
      <c r="E10" s="89" t="s">
        <v>692</v>
      </c>
      <c r="F10" s="89"/>
      <c r="G10" s="89" t="s">
        <v>45</v>
      </c>
      <c r="H10" s="89" t="s">
        <v>680</v>
      </c>
      <c r="I10" s="90"/>
    </row>
    <row r="11" spans="1:9" x14ac:dyDescent="0.2">
      <c r="A11" s="80"/>
      <c r="B11" s="80" t="s">
        <v>693</v>
      </c>
      <c r="C11" s="89"/>
      <c r="D11" s="89"/>
      <c r="E11" s="89" t="s">
        <v>694</v>
      </c>
      <c r="F11" s="89"/>
      <c r="G11" s="89" t="s">
        <v>45</v>
      </c>
      <c r="H11" s="89" t="s">
        <v>680</v>
      </c>
      <c r="I11" s="84"/>
    </row>
    <row r="12" spans="1:9" x14ac:dyDescent="0.2">
      <c r="A12" s="80"/>
      <c r="B12" s="80" t="s">
        <v>695</v>
      </c>
      <c r="C12" s="89"/>
      <c r="D12" s="89"/>
      <c r="E12" s="89" t="s">
        <v>696</v>
      </c>
      <c r="F12" s="89"/>
      <c r="G12" s="89" t="s">
        <v>45</v>
      </c>
      <c r="H12" s="89" t="s">
        <v>680</v>
      </c>
      <c r="I12" s="84"/>
    </row>
    <row r="13" spans="1:9" ht="13.5" thickBot="1" x14ac:dyDescent="0.25">
      <c r="A13" s="85"/>
      <c r="B13" s="85" t="s">
        <v>697</v>
      </c>
      <c r="C13" s="91"/>
      <c r="D13" s="91"/>
      <c r="E13" s="91" t="s">
        <v>698</v>
      </c>
      <c r="F13" s="91"/>
      <c r="G13" s="91" t="s">
        <v>45</v>
      </c>
      <c r="H13" s="91" t="s">
        <v>680</v>
      </c>
      <c r="I13" s="92"/>
    </row>
    <row r="14" spans="1:9" ht="13.5" thickBot="1" x14ac:dyDescent="0.25"/>
    <row r="15" spans="1:9" x14ac:dyDescent="0.2">
      <c r="A15" s="77" t="s">
        <v>699</v>
      </c>
      <c r="B15" s="77"/>
      <c r="C15" s="78"/>
      <c r="D15" s="78"/>
      <c r="E15" s="78"/>
      <c r="F15" s="78" t="s">
        <v>700</v>
      </c>
      <c r="G15" s="78"/>
      <c r="H15" s="78"/>
      <c r="I15" s="79"/>
    </row>
    <row r="16" spans="1:9" x14ac:dyDescent="0.2">
      <c r="A16" s="80"/>
      <c r="B16" s="80" t="s">
        <v>701</v>
      </c>
      <c r="C16" s="89"/>
      <c r="D16" s="89"/>
      <c r="E16" s="89"/>
      <c r="F16" s="89" t="s">
        <v>702</v>
      </c>
      <c r="G16" s="89" t="s">
        <v>45</v>
      </c>
      <c r="H16" s="93" t="s">
        <v>6</v>
      </c>
      <c r="I16" s="84"/>
    </row>
    <row r="17" spans="1:9" x14ac:dyDescent="0.2">
      <c r="A17" s="80"/>
      <c r="B17" s="80" t="s">
        <v>703</v>
      </c>
      <c r="C17" s="89"/>
      <c r="D17" s="89"/>
      <c r="E17" s="89"/>
      <c r="F17" s="89" t="s">
        <v>704</v>
      </c>
      <c r="G17" s="89" t="s">
        <v>45</v>
      </c>
      <c r="H17" s="93" t="s">
        <v>6</v>
      </c>
      <c r="I17" s="84"/>
    </row>
    <row r="18" spans="1:9" x14ac:dyDescent="0.2">
      <c r="A18" s="80"/>
      <c r="B18" s="80" t="s">
        <v>705</v>
      </c>
      <c r="C18" s="89"/>
      <c r="D18" s="89"/>
      <c r="E18" s="89"/>
      <c r="F18" s="89" t="s">
        <v>706</v>
      </c>
      <c r="G18" s="89" t="s">
        <v>45</v>
      </c>
      <c r="H18" s="93" t="s">
        <v>6</v>
      </c>
      <c r="I18" s="84"/>
    </row>
    <row r="19" spans="1:9" x14ac:dyDescent="0.2">
      <c r="A19" s="80"/>
      <c r="B19" s="80" t="s">
        <v>707</v>
      </c>
      <c r="C19" s="89"/>
      <c r="D19" s="89"/>
      <c r="E19" s="89"/>
      <c r="F19" s="89" t="s">
        <v>708</v>
      </c>
      <c r="G19" s="89" t="s">
        <v>45</v>
      </c>
      <c r="H19" s="93" t="s">
        <v>6</v>
      </c>
      <c r="I19" s="84"/>
    </row>
    <row r="20" spans="1:9" ht="13.5" thickBot="1" x14ac:dyDescent="0.25">
      <c r="A20" s="85"/>
      <c r="B20" s="85" t="s">
        <v>709</v>
      </c>
      <c r="C20" s="91"/>
      <c r="D20" s="91"/>
      <c r="E20" s="91"/>
      <c r="F20" s="91" t="s">
        <v>710</v>
      </c>
      <c r="G20" s="91" t="s">
        <v>45</v>
      </c>
      <c r="H20" s="94" t="s">
        <v>6</v>
      </c>
      <c r="I20" s="92"/>
    </row>
    <row r="21" spans="1:9" ht="13.5" thickBot="1" x14ac:dyDescent="0.25"/>
    <row r="22" spans="1:9" x14ac:dyDescent="0.2">
      <c r="A22" s="95" t="s">
        <v>711</v>
      </c>
      <c r="B22" s="78"/>
      <c r="C22" s="78"/>
      <c r="D22" s="78"/>
      <c r="E22" s="78"/>
      <c r="F22" s="78" t="s">
        <v>65</v>
      </c>
      <c r="G22" s="78"/>
      <c r="H22" s="78"/>
      <c r="I22" s="79"/>
    </row>
    <row r="23" spans="1:9" x14ac:dyDescent="0.2">
      <c r="A23" s="96"/>
      <c r="B23" s="89" t="s">
        <v>712</v>
      </c>
      <c r="C23" s="89"/>
      <c r="D23" s="89"/>
      <c r="E23" s="89" t="str">
        <f t="shared" ref="E23:E35" si="0">CONCATENATE("../addr/",B23)</f>
        <v>../addr/streetAddressLine</v>
      </c>
      <c r="F23" s="89"/>
      <c r="G23" s="97" t="s">
        <v>45</v>
      </c>
      <c r="H23" s="89" t="s">
        <v>680</v>
      </c>
      <c r="I23" s="84"/>
    </row>
    <row r="24" spans="1:9" x14ac:dyDescent="0.2">
      <c r="A24" s="96"/>
      <c r="B24" s="89" t="s">
        <v>713</v>
      </c>
      <c r="C24" s="89"/>
      <c r="D24" s="89"/>
      <c r="E24" s="89" t="str">
        <f t="shared" si="0"/>
        <v>../addr/country</v>
      </c>
      <c r="F24" s="89"/>
      <c r="G24" s="97" t="s">
        <v>45</v>
      </c>
      <c r="H24" s="89" t="s">
        <v>680</v>
      </c>
      <c r="I24" s="84"/>
    </row>
    <row r="25" spans="1:9" x14ac:dyDescent="0.2">
      <c r="A25" s="96"/>
      <c r="B25" s="89" t="s">
        <v>714</v>
      </c>
      <c r="C25" s="89"/>
      <c r="D25" s="89"/>
      <c r="E25" s="89" t="str">
        <f t="shared" si="0"/>
        <v>../addr/unitType</v>
      </c>
      <c r="F25" s="89"/>
      <c r="G25" s="97" t="s">
        <v>45</v>
      </c>
      <c r="H25" s="89" t="s">
        <v>680</v>
      </c>
      <c r="I25" s="84"/>
    </row>
    <row r="26" spans="1:9" x14ac:dyDescent="0.2">
      <c r="A26" s="96"/>
      <c r="B26" s="89" t="s">
        <v>715</v>
      </c>
      <c r="C26" s="89"/>
      <c r="D26" s="89"/>
      <c r="E26" s="89" t="str">
        <f t="shared" si="0"/>
        <v>../addr/unitID</v>
      </c>
      <c r="F26" s="89"/>
      <c r="G26" s="97" t="s">
        <v>45</v>
      </c>
      <c r="H26" s="89" t="s">
        <v>680</v>
      </c>
      <c r="I26" s="84"/>
    </row>
    <row r="27" spans="1:9" x14ac:dyDescent="0.2">
      <c r="A27" s="96"/>
      <c r="B27" s="89" t="s">
        <v>716</v>
      </c>
      <c r="C27" s="89"/>
      <c r="D27" s="89"/>
      <c r="E27" s="89" t="str">
        <f t="shared" si="0"/>
        <v>../addr/additionalLocator</v>
      </c>
      <c r="F27" s="89"/>
      <c r="G27" s="97" t="s">
        <v>235</v>
      </c>
      <c r="H27" s="89" t="s">
        <v>680</v>
      </c>
      <c r="I27" s="84"/>
    </row>
    <row r="28" spans="1:9" x14ac:dyDescent="0.2">
      <c r="A28" s="96"/>
      <c r="B28" s="89" t="s">
        <v>717</v>
      </c>
      <c r="C28" s="89"/>
      <c r="D28" s="89"/>
      <c r="E28" s="89" t="str">
        <f t="shared" si="0"/>
        <v>../addr/houseNumber</v>
      </c>
      <c r="F28" s="89"/>
      <c r="G28" s="97" t="s">
        <v>45</v>
      </c>
      <c r="H28" s="89" t="s">
        <v>680</v>
      </c>
      <c r="I28" s="84"/>
    </row>
    <row r="29" spans="1:9" x14ac:dyDescent="0.2">
      <c r="A29" s="96"/>
      <c r="B29" s="89" t="s">
        <v>718</v>
      </c>
      <c r="C29" s="89"/>
      <c r="D29" s="89"/>
      <c r="E29" s="89" t="str">
        <f t="shared" si="0"/>
        <v>../addr/streetName</v>
      </c>
      <c r="F29" s="89"/>
      <c r="G29" s="97" t="s">
        <v>45</v>
      </c>
      <c r="H29" s="89" t="s">
        <v>680</v>
      </c>
      <c r="I29" s="84"/>
    </row>
    <row r="30" spans="1:9" x14ac:dyDescent="0.2">
      <c r="A30" s="96"/>
      <c r="B30" s="89" t="s">
        <v>719</v>
      </c>
      <c r="C30" s="89"/>
      <c r="D30" s="89"/>
      <c r="E30" s="89" t="str">
        <f t="shared" si="0"/>
        <v>../addr/streeNameType</v>
      </c>
      <c r="F30" s="89"/>
      <c r="G30" s="97" t="s">
        <v>45</v>
      </c>
      <c r="H30" s="89" t="s">
        <v>680</v>
      </c>
      <c r="I30" s="84"/>
    </row>
    <row r="31" spans="1:9" x14ac:dyDescent="0.2">
      <c r="A31" s="96"/>
      <c r="B31" s="89" t="s">
        <v>720</v>
      </c>
      <c r="C31" s="89"/>
      <c r="D31" s="89"/>
      <c r="E31" s="89" t="str">
        <f t="shared" si="0"/>
        <v>../addr/direction</v>
      </c>
      <c r="F31" s="89"/>
      <c r="G31" s="97" t="s">
        <v>45</v>
      </c>
      <c r="H31" s="89" t="s">
        <v>680</v>
      </c>
      <c r="I31" s="84"/>
    </row>
    <row r="32" spans="1:9" x14ac:dyDescent="0.2">
      <c r="A32" s="96"/>
      <c r="B32" s="89" t="s">
        <v>721</v>
      </c>
      <c r="C32" s="89"/>
      <c r="D32" s="89"/>
      <c r="E32" s="89" t="str">
        <f t="shared" si="0"/>
        <v>../addr/deliveryAddressLine</v>
      </c>
      <c r="F32" s="89"/>
      <c r="G32" s="97" t="s">
        <v>235</v>
      </c>
      <c r="H32" s="89" t="s">
        <v>680</v>
      </c>
      <c r="I32" s="84"/>
    </row>
    <row r="33" spans="1:9" x14ac:dyDescent="0.2">
      <c r="A33" s="96"/>
      <c r="B33" s="89" t="s">
        <v>722</v>
      </c>
      <c r="C33" s="89"/>
      <c r="D33" s="89"/>
      <c r="E33" s="89" t="str">
        <f t="shared" si="0"/>
        <v>../addr/city</v>
      </c>
      <c r="F33" s="89"/>
      <c r="G33" s="97" t="s">
        <v>45</v>
      </c>
      <c r="H33" s="89" t="s">
        <v>680</v>
      </c>
      <c r="I33" s="84"/>
    </row>
    <row r="34" spans="1:9" x14ac:dyDescent="0.2">
      <c r="A34" s="96"/>
      <c r="B34" s="89" t="s">
        <v>723</v>
      </c>
      <c r="C34" s="89"/>
      <c r="D34" s="89"/>
      <c r="E34" s="89" t="str">
        <f t="shared" si="0"/>
        <v>../addr/state</v>
      </c>
      <c r="F34" s="89"/>
      <c r="G34" s="97" t="s">
        <v>45</v>
      </c>
      <c r="H34" s="89" t="s">
        <v>680</v>
      </c>
      <c r="I34" s="84"/>
    </row>
    <row r="35" spans="1:9" x14ac:dyDescent="0.2">
      <c r="A35" s="96"/>
      <c r="B35" s="98" t="s">
        <v>724</v>
      </c>
      <c r="C35" s="98"/>
      <c r="D35" s="98"/>
      <c r="E35" s="98" t="str">
        <f t="shared" si="0"/>
        <v>../addr/postalCode</v>
      </c>
      <c r="F35" s="98"/>
      <c r="G35" s="99" t="s">
        <v>45</v>
      </c>
      <c r="H35" s="98" t="s">
        <v>725</v>
      </c>
      <c r="I35" s="84"/>
    </row>
    <row r="36" spans="1:9" x14ac:dyDescent="0.2">
      <c r="A36" s="96"/>
      <c r="B36" s="98" t="s">
        <v>726</v>
      </c>
      <c r="C36" s="98"/>
      <c r="D36" s="98"/>
      <c r="E36" s="98" t="s">
        <v>727</v>
      </c>
      <c r="F36" s="98"/>
      <c r="G36" s="99" t="s">
        <v>235</v>
      </c>
      <c r="H36" s="98" t="s">
        <v>680</v>
      </c>
      <c r="I36" s="84"/>
    </row>
    <row r="37" spans="1:9" x14ac:dyDescent="0.2">
      <c r="A37" s="96"/>
      <c r="B37" s="98" t="s">
        <v>721</v>
      </c>
      <c r="C37" s="98"/>
      <c r="D37" s="98"/>
      <c r="E37" s="98" t="s">
        <v>728</v>
      </c>
      <c r="F37" s="98"/>
      <c r="G37" s="99" t="s">
        <v>235</v>
      </c>
      <c r="H37" s="98" t="s">
        <v>680</v>
      </c>
      <c r="I37" s="84"/>
    </row>
    <row r="38" spans="1:9" x14ac:dyDescent="0.2">
      <c r="A38" s="96"/>
      <c r="B38" s="98" t="s">
        <v>729</v>
      </c>
      <c r="C38" s="98"/>
      <c r="D38" s="98"/>
      <c r="E38" s="98" t="s">
        <v>730</v>
      </c>
      <c r="F38" s="98"/>
      <c r="G38" s="99" t="s">
        <v>45</v>
      </c>
      <c r="H38" s="98" t="s">
        <v>680</v>
      </c>
      <c r="I38" s="84"/>
    </row>
    <row r="39" spans="1:9" ht="13.5" thickBot="1" x14ac:dyDescent="0.25">
      <c r="A39" s="100"/>
      <c r="B39" s="101" t="s">
        <v>731</v>
      </c>
      <c r="C39" s="101"/>
      <c r="D39" s="101"/>
      <c r="E39" s="101" t="s">
        <v>732</v>
      </c>
      <c r="F39" s="101"/>
      <c r="G39" s="102" t="s">
        <v>45</v>
      </c>
      <c r="H39" s="98" t="s">
        <v>680</v>
      </c>
      <c r="I39" s="92"/>
    </row>
    <row r="40" spans="1:9" ht="13.5" thickBot="1" x14ac:dyDescent="0.25"/>
    <row r="41" spans="1:9" x14ac:dyDescent="0.2">
      <c r="A41" s="95" t="s">
        <v>733</v>
      </c>
      <c r="B41" s="78"/>
      <c r="C41" s="78"/>
      <c r="D41" s="78"/>
      <c r="E41" s="78"/>
      <c r="F41" s="78" t="s">
        <v>66</v>
      </c>
      <c r="G41" s="78"/>
      <c r="H41" s="78"/>
      <c r="I41" s="79"/>
    </row>
    <row r="42" spans="1:9" x14ac:dyDescent="0.2">
      <c r="A42" s="96"/>
      <c r="B42" s="89" t="s">
        <v>734</v>
      </c>
      <c r="C42" s="89"/>
      <c r="D42" s="89"/>
      <c r="E42" s="89" t="str">
        <f>CONCATENATE("../telecom","")</f>
        <v>../telecom</v>
      </c>
      <c r="F42" s="89"/>
      <c r="G42" s="103" t="s">
        <v>4</v>
      </c>
      <c r="H42" s="89"/>
      <c r="I42" s="84"/>
    </row>
    <row r="43" spans="1:9" x14ac:dyDescent="0.2">
      <c r="A43" s="96"/>
      <c r="B43" s="89"/>
      <c r="C43" s="89" t="s">
        <v>735</v>
      </c>
      <c r="D43" s="89" t="s">
        <v>736</v>
      </c>
      <c r="E43" s="89"/>
      <c r="F43" s="89"/>
      <c r="G43" s="89" t="s">
        <v>45</v>
      </c>
      <c r="H43" s="89" t="s">
        <v>680</v>
      </c>
      <c r="I43" s="84"/>
    </row>
    <row r="44" spans="1:9" ht="13.5" thickBot="1" x14ac:dyDescent="0.25">
      <c r="A44" s="100"/>
      <c r="B44" s="91"/>
      <c r="C44" s="91" t="s">
        <v>701</v>
      </c>
      <c r="D44" s="91"/>
      <c r="E44" s="91"/>
      <c r="F44" s="91"/>
      <c r="G44" s="104" t="s">
        <v>186</v>
      </c>
      <c r="H44" s="94" t="s">
        <v>198</v>
      </c>
      <c r="I44" s="92"/>
    </row>
    <row r="45" spans="1:9" ht="13.5" thickBot="1" x14ac:dyDescent="0.25"/>
    <row r="46" spans="1:9" x14ac:dyDescent="0.2">
      <c r="A46" s="95" t="s">
        <v>678</v>
      </c>
      <c r="B46" s="78"/>
      <c r="C46" s="78"/>
      <c r="D46" s="78"/>
      <c r="E46" s="78"/>
      <c r="F46" s="78" t="s">
        <v>57</v>
      </c>
      <c r="G46" s="78"/>
      <c r="H46" s="78"/>
      <c r="I46" s="79"/>
    </row>
    <row r="47" spans="1:9" x14ac:dyDescent="0.2">
      <c r="A47" s="96"/>
      <c r="B47" s="89" t="s">
        <v>679</v>
      </c>
      <c r="C47" s="89"/>
      <c r="D47" s="89"/>
      <c r="E47" s="89" t="s">
        <v>737</v>
      </c>
      <c r="F47" s="89"/>
      <c r="G47" s="89" t="s">
        <v>45</v>
      </c>
      <c r="H47" s="89" t="s">
        <v>680</v>
      </c>
      <c r="I47" s="84"/>
    </row>
    <row r="48" spans="1:9" x14ac:dyDescent="0.2">
      <c r="A48" s="96"/>
      <c r="B48" s="89" t="s">
        <v>682</v>
      </c>
      <c r="C48" s="89"/>
      <c r="D48" s="89"/>
      <c r="E48" s="89" t="s">
        <v>738</v>
      </c>
      <c r="F48" s="89"/>
      <c r="G48" s="93" t="s">
        <v>186</v>
      </c>
      <c r="H48" s="89" t="s">
        <v>680</v>
      </c>
      <c r="I48" s="84"/>
    </row>
    <row r="49" spans="1:9" x14ac:dyDescent="0.2">
      <c r="A49" s="96"/>
      <c r="B49" s="89" t="s">
        <v>683</v>
      </c>
      <c r="C49" s="89"/>
      <c r="D49" s="89"/>
      <c r="E49" s="89" t="s">
        <v>739</v>
      </c>
      <c r="F49" s="89"/>
      <c r="G49" s="93" t="s">
        <v>45</v>
      </c>
      <c r="H49" s="89" t="s">
        <v>680</v>
      </c>
      <c r="I49" s="84"/>
    </row>
    <row r="50" spans="1:9" x14ac:dyDescent="0.2">
      <c r="A50" s="96"/>
      <c r="B50" s="89" t="s">
        <v>686</v>
      </c>
      <c r="C50" s="89"/>
      <c r="D50" s="89"/>
      <c r="E50" s="89" t="s">
        <v>740</v>
      </c>
      <c r="F50" s="89"/>
      <c r="G50" s="93" t="s">
        <v>45</v>
      </c>
      <c r="H50" s="89" t="s">
        <v>680</v>
      </c>
      <c r="I50" s="84"/>
    </row>
    <row r="51" spans="1:9" x14ac:dyDescent="0.2">
      <c r="A51" s="96"/>
      <c r="B51" s="93" t="s">
        <v>731</v>
      </c>
      <c r="C51" s="89"/>
      <c r="D51" s="89"/>
      <c r="E51" s="89" t="s">
        <v>741</v>
      </c>
      <c r="F51" s="89"/>
      <c r="G51" s="93" t="s">
        <v>45</v>
      </c>
      <c r="H51" s="89" t="s">
        <v>680</v>
      </c>
      <c r="I51" s="84"/>
    </row>
    <row r="52" spans="1:9" x14ac:dyDescent="0.2">
      <c r="A52" s="96"/>
      <c r="B52" s="93" t="s">
        <v>742</v>
      </c>
      <c r="C52" s="89"/>
      <c r="D52" s="89"/>
      <c r="E52" s="89" t="s">
        <v>741</v>
      </c>
      <c r="F52" s="89"/>
      <c r="G52" s="93" t="s">
        <v>45</v>
      </c>
      <c r="H52" s="89" t="s">
        <v>680</v>
      </c>
      <c r="I52" s="84"/>
    </row>
    <row r="53" spans="1:9" ht="13.5" thickBot="1" x14ac:dyDescent="0.25">
      <c r="A53" s="100"/>
      <c r="B53" s="91" t="s">
        <v>743</v>
      </c>
      <c r="C53" s="91"/>
      <c r="D53" s="91"/>
      <c r="E53" s="91" t="s">
        <v>740</v>
      </c>
      <c r="F53" s="91"/>
      <c r="G53" s="91" t="s">
        <v>45</v>
      </c>
      <c r="H53" s="91" t="s">
        <v>680</v>
      </c>
      <c r="I53" s="92"/>
    </row>
    <row r="54" spans="1:9" ht="13.5" thickBot="1" x14ac:dyDescent="0.25"/>
    <row r="55" spans="1:9" x14ac:dyDescent="0.2">
      <c r="A55" s="77" t="s">
        <v>744</v>
      </c>
      <c r="B55" s="77" t="s">
        <v>745</v>
      </c>
      <c r="C55" s="78"/>
      <c r="D55" s="78"/>
      <c r="E55" s="78"/>
      <c r="F55" s="78"/>
      <c r="G55" s="78"/>
      <c r="H55" s="78"/>
      <c r="I55" s="79"/>
    </row>
    <row r="56" spans="1:9" x14ac:dyDescent="0.2">
      <c r="A56" s="80"/>
      <c r="B56" s="80" t="s">
        <v>746</v>
      </c>
      <c r="C56" s="89" t="s">
        <v>747</v>
      </c>
      <c r="D56" s="89" t="s">
        <v>748</v>
      </c>
      <c r="E56" s="89"/>
      <c r="F56" s="89"/>
      <c r="G56" s="93" t="s">
        <v>45</v>
      </c>
      <c r="H56" s="89"/>
      <c r="I56" s="84"/>
    </row>
    <row r="57" spans="1:9" x14ac:dyDescent="0.2">
      <c r="A57" s="80"/>
      <c r="B57" s="80" t="s">
        <v>746</v>
      </c>
      <c r="C57" s="89" t="s">
        <v>701</v>
      </c>
      <c r="D57" s="89" t="s">
        <v>749</v>
      </c>
      <c r="E57" s="89"/>
      <c r="F57" s="89"/>
      <c r="G57" s="93" t="s">
        <v>186</v>
      </c>
      <c r="H57" s="89"/>
      <c r="I57" s="84"/>
    </row>
    <row r="58" spans="1:9" x14ac:dyDescent="0.2">
      <c r="A58" s="80"/>
      <c r="B58" s="80" t="s">
        <v>689</v>
      </c>
      <c r="C58" s="89"/>
      <c r="D58" s="89"/>
      <c r="E58" s="89" t="s">
        <v>690</v>
      </c>
      <c r="F58" s="89"/>
      <c r="G58" s="89" t="s">
        <v>45</v>
      </c>
      <c r="H58" s="89" t="s">
        <v>680</v>
      </c>
      <c r="I58" s="84"/>
    </row>
    <row r="59" spans="1:9" x14ac:dyDescent="0.2">
      <c r="A59" s="80"/>
      <c r="B59" s="80" t="s">
        <v>691</v>
      </c>
      <c r="C59" s="89"/>
      <c r="D59" s="89"/>
      <c r="E59" s="89" t="s">
        <v>692</v>
      </c>
      <c r="F59" s="89"/>
      <c r="G59" s="89" t="s">
        <v>45</v>
      </c>
      <c r="H59" s="89" t="s">
        <v>680</v>
      </c>
      <c r="I59" s="84"/>
    </row>
    <row r="60" spans="1:9" x14ac:dyDescent="0.2">
      <c r="A60" s="80"/>
      <c r="B60" s="80" t="s">
        <v>693</v>
      </c>
      <c r="C60" s="89"/>
      <c r="D60" s="89"/>
      <c r="E60" s="89" t="s">
        <v>694</v>
      </c>
      <c r="F60" s="89"/>
      <c r="G60" s="89" t="s">
        <v>45</v>
      </c>
      <c r="H60" s="89" t="s">
        <v>680</v>
      </c>
      <c r="I60" s="84"/>
    </row>
    <row r="61" spans="1:9" x14ac:dyDescent="0.2">
      <c r="A61" s="80"/>
      <c r="B61" s="80" t="s">
        <v>695</v>
      </c>
      <c r="C61" s="89"/>
      <c r="D61" s="89"/>
      <c r="E61" s="89" t="s">
        <v>696</v>
      </c>
      <c r="F61" s="89"/>
      <c r="G61" s="89" t="s">
        <v>45</v>
      </c>
      <c r="H61" s="89" t="s">
        <v>680</v>
      </c>
      <c r="I61" s="84"/>
    </row>
    <row r="62" spans="1:9" ht="13.5" thickBot="1" x14ac:dyDescent="0.25">
      <c r="A62" s="85"/>
      <c r="B62" s="85" t="s">
        <v>697</v>
      </c>
      <c r="C62" s="91"/>
      <c r="D62" s="91"/>
      <c r="E62" s="91" t="s">
        <v>698</v>
      </c>
      <c r="F62" s="91"/>
      <c r="G62" s="91" t="s">
        <v>45</v>
      </c>
      <c r="H62" s="91" t="s">
        <v>680</v>
      </c>
      <c r="I62" s="92"/>
    </row>
    <row r="63" spans="1:9" ht="13.5" thickBot="1" x14ac:dyDescent="0.25"/>
    <row r="64" spans="1:9" x14ac:dyDescent="0.2">
      <c r="A64" s="77" t="s">
        <v>750</v>
      </c>
      <c r="B64" s="77"/>
      <c r="C64" s="78"/>
      <c r="D64" s="78"/>
      <c r="E64" s="78"/>
      <c r="F64" s="78"/>
      <c r="G64" s="78"/>
      <c r="H64" s="78"/>
      <c r="I64" s="79"/>
    </row>
    <row r="65" spans="1:9" ht="204" x14ac:dyDescent="0.2">
      <c r="A65" s="80"/>
      <c r="B65" s="80" t="s">
        <v>751</v>
      </c>
      <c r="C65" s="89"/>
      <c r="D65" s="89"/>
      <c r="E65" s="103" t="s">
        <v>752</v>
      </c>
      <c r="F65" s="89" t="s">
        <v>67</v>
      </c>
      <c r="G65" s="89" t="s">
        <v>186</v>
      </c>
      <c r="H65" s="89" t="s">
        <v>753</v>
      </c>
      <c r="I65" s="84"/>
    </row>
    <row r="66" spans="1:9" ht="63.75" x14ac:dyDescent="0.2">
      <c r="A66" s="80"/>
      <c r="B66" s="80" t="s">
        <v>754</v>
      </c>
      <c r="C66" s="89"/>
      <c r="D66" s="89"/>
      <c r="E66" s="97" t="s">
        <v>755</v>
      </c>
      <c r="F66" s="105" t="s">
        <v>700</v>
      </c>
      <c r="G66" s="89" t="s">
        <v>45</v>
      </c>
      <c r="H66" s="89" t="s">
        <v>265</v>
      </c>
      <c r="I66" s="84"/>
    </row>
    <row r="67" spans="1:9" ht="216.75" x14ac:dyDescent="0.2">
      <c r="A67" s="80"/>
      <c r="B67" s="80" t="s">
        <v>756</v>
      </c>
      <c r="C67" s="89"/>
      <c r="D67" s="89"/>
      <c r="E67" s="103" t="s">
        <v>757</v>
      </c>
      <c r="F67" s="105" t="s">
        <v>700</v>
      </c>
      <c r="G67" s="89" t="s">
        <v>45</v>
      </c>
      <c r="H67" s="89" t="s">
        <v>265</v>
      </c>
      <c r="I67" s="84"/>
    </row>
    <row r="68" spans="1:9" ht="243" thickBot="1" x14ac:dyDescent="0.25">
      <c r="A68" s="85"/>
      <c r="B68" s="85" t="s">
        <v>758</v>
      </c>
      <c r="C68" s="91"/>
      <c r="D68" s="91"/>
      <c r="E68" s="104" t="s">
        <v>759</v>
      </c>
      <c r="F68" s="91" t="s">
        <v>172</v>
      </c>
      <c r="G68" s="91" t="s">
        <v>45</v>
      </c>
      <c r="H68" s="91" t="s">
        <v>680</v>
      </c>
      <c r="I68" s="92"/>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Formulas="1" zoomScaleNormal="100" workbookViewId="0">
      <selection activeCell="E2" sqref="E2"/>
    </sheetView>
  </sheetViews>
  <sheetFormatPr defaultColWidth="8.85546875" defaultRowHeight="12.75" x14ac:dyDescent="0.2"/>
  <cols>
    <col min="1" max="1" width="11.7109375" customWidth="1"/>
    <col min="2" max="2" width="7.7109375" hidden="1" customWidth="1"/>
    <col min="3" max="3" width="7.140625" bestFit="1" customWidth="1"/>
    <col min="4" max="4" width="14" style="1" customWidth="1"/>
    <col min="5" max="5" width="22.7109375" style="1" customWidth="1"/>
    <col min="6" max="6" width="10.7109375" style="1" hidden="1" customWidth="1"/>
    <col min="257" max="257" width="11.7109375" customWidth="1"/>
    <col min="258" max="258" width="0" hidden="1" customWidth="1"/>
    <col min="259" max="259" width="7.140625" bestFit="1" customWidth="1"/>
    <col min="260" max="260" width="14" customWidth="1"/>
    <col min="261" max="261" width="22.7109375" customWidth="1"/>
    <col min="262" max="262" width="0" hidden="1" customWidth="1"/>
    <col min="513" max="513" width="11.7109375" customWidth="1"/>
    <col min="514" max="514" width="0" hidden="1" customWidth="1"/>
    <col min="515" max="515" width="7.140625" bestFit="1" customWidth="1"/>
    <col min="516" max="516" width="14" customWidth="1"/>
    <col min="517" max="517" width="22.7109375" customWidth="1"/>
    <col min="518" max="518" width="0" hidden="1" customWidth="1"/>
    <col min="769" max="769" width="11.7109375" customWidth="1"/>
    <col min="770" max="770" width="0" hidden="1" customWidth="1"/>
    <col min="771" max="771" width="7.140625" bestFit="1" customWidth="1"/>
    <col min="772" max="772" width="14" customWidth="1"/>
    <col min="773" max="773" width="22.7109375" customWidth="1"/>
    <col min="774" max="774" width="0" hidden="1" customWidth="1"/>
    <col min="1025" max="1025" width="11.7109375" customWidth="1"/>
    <col min="1026" max="1026" width="0" hidden="1" customWidth="1"/>
    <col min="1027" max="1027" width="7.140625" bestFit="1" customWidth="1"/>
    <col min="1028" max="1028" width="14" customWidth="1"/>
    <col min="1029" max="1029" width="22.7109375" customWidth="1"/>
    <col min="1030" max="1030" width="0" hidden="1" customWidth="1"/>
    <col min="1281" max="1281" width="11.7109375" customWidth="1"/>
    <col min="1282" max="1282" width="0" hidden="1" customWidth="1"/>
    <col min="1283" max="1283" width="7.140625" bestFit="1" customWidth="1"/>
    <col min="1284" max="1284" width="14" customWidth="1"/>
    <col min="1285" max="1285" width="22.7109375" customWidth="1"/>
    <col min="1286" max="1286" width="0" hidden="1" customWidth="1"/>
    <col min="1537" max="1537" width="11.7109375" customWidth="1"/>
    <col min="1538" max="1538" width="0" hidden="1" customWidth="1"/>
    <col min="1539" max="1539" width="7.140625" bestFit="1" customWidth="1"/>
    <col min="1540" max="1540" width="14" customWidth="1"/>
    <col min="1541" max="1541" width="22.7109375" customWidth="1"/>
    <col min="1542" max="1542" width="0" hidden="1" customWidth="1"/>
    <col min="1793" max="1793" width="11.7109375" customWidth="1"/>
    <col min="1794" max="1794" width="0" hidden="1" customWidth="1"/>
    <col min="1795" max="1795" width="7.140625" bestFit="1" customWidth="1"/>
    <col min="1796" max="1796" width="14" customWidth="1"/>
    <col min="1797" max="1797" width="22.7109375" customWidth="1"/>
    <col min="1798" max="1798" width="0" hidden="1" customWidth="1"/>
    <col min="2049" max="2049" width="11.7109375" customWidth="1"/>
    <col min="2050" max="2050" width="0" hidden="1" customWidth="1"/>
    <col min="2051" max="2051" width="7.140625" bestFit="1" customWidth="1"/>
    <col min="2052" max="2052" width="14" customWidth="1"/>
    <col min="2053" max="2053" width="22.7109375" customWidth="1"/>
    <col min="2054" max="2054" width="0" hidden="1" customWidth="1"/>
    <col min="2305" max="2305" width="11.7109375" customWidth="1"/>
    <col min="2306" max="2306" width="0" hidden="1" customWidth="1"/>
    <col min="2307" max="2307" width="7.140625" bestFit="1" customWidth="1"/>
    <col min="2308" max="2308" width="14" customWidth="1"/>
    <col min="2309" max="2309" width="22.7109375" customWidth="1"/>
    <col min="2310" max="2310" width="0" hidden="1" customWidth="1"/>
    <col min="2561" max="2561" width="11.7109375" customWidth="1"/>
    <col min="2562" max="2562" width="0" hidden="1" customWidth="1"/>
    <col min="2563" max="2563" width="7.140625" bestFit="1" customWidth="1"/>
    <col min="2564" max="2564" width="14" customWidth="1"/>
    <col min="2565" max="2565" width="22.7109375" customWidth="1"/>
    <col min="2566" max="2566" width="0" hidden="1" customWidth="1"/>
    <col min="2817" max="2817" width="11.7109375" customWidth="1"/>
    <col min="2818" max="2818" width="0" hidden="1" customWidth="1"/>
    <col min="2819" max="2819" width="7.140625" bestFit="1" customWidth="1"/>
    <col min="2820" max="2820" width="14" customWidth="1"/>
    <col min="2821" max="2821" width="22.7109375" customWidth="1"/>
    <col min="2822" max="2822" width="0" hidden="1" customWidth="1"/>
    <col min="3073" max="3073" width="11.7109375" customWidth="1"/>
    <col min="3074" max="3074" width="0" hidden="1" customWidth="1"/>
    <col min="3075" max="3075" width="7.140625" bestFit="1" customWidth="1"/>
    <col min="3076" max="3076" width="14" customWidth="1"/>
    <col min="3077" max="3077" width="22.7109375" customWidth="1"/>
    <col min="3078" max="3078" width="0" hidden="1" customWidth="1"/>
    <col min="3329" max="3329" width="11.7109375" customWidth="1"/>
    <col min="3330" max="3330" width="0" hidden="1" customWidth="1"/>
    <col min="3331" max="3331" width="7.140625" bestFit="1" customWidth="1"/>
    <col min="3332" max="3332" width="14" customWidth="1"/>
    <col min="3333" max="3333" width="22.7109375" customWidth="1"/>
    <col min="3334" max="3334" width="0" hidden="1" customWidth="1"/>
    <col min="3585" max="3585" width="11.7109375" customWidth="1"/>
    <col min="3586" max="3586" width="0" hidden="1" customWidth="1"/>
    <col min="3587" max="3587" width="7.140625" bestFit="1" customWidth="1"/>
    <col min="3588" max="3588" width="14" customWidth="1"/>
    <col min="3589" max="3589" width="22.7109375" customWidth="1"/>
    <col min="3590" max="3590" width="0" hidden="1" customWidth="1"/>
    <col min="3841" max="3841" width="11.7109375" customWidth="1"/>
    <col min="3842" max="3842" width="0" hidden="1" customWidth="1"/>
    <col min="3843" max="3843" width="7.140625" bestFit="1" customWidth="1"/>
    <col min="3844" max="3844" width="14" customWidth="1"/>
    <col min="3845" max="3845" width="22.7109375" customWidth="1"/>
    <col min="3846" max="3846" width="0" hidden="1" customWidth="1"/>
    <col min="4097" max="4097" width="11.7109375" customWidth="1"/>
    <col min="4098" max="4098" width="0" hidden="1" customWidth="1"/>
    <col min="4099" max="4099" width="7.140625" bestFit="1" customWidth="1"/>
    <col min="4100" max="4100" width="14" customWidth="1"/>
    <col min="4101" max="4101" width="22.7109375" customWidth="1"/>
    <col min="4102" max="4102" width="0" hidden="1" customWidth="1"/>
    <col min="4353" max="4353" width="11.7109375" customWidth="1"/>
    <col min="4354" max="4354" width="0" hidden="1" customWidth="1"/>
    <col min="4355" max="4355" width="7.140625" bestFit="1" customWidth="1"/>
    <col min="4356" max="4356" width="14" customWidth="1"/>
    <col min="4357" max="4357" width="22.7109375" customWidth="1"/>
    <col min="4358" max="4358" width="0" hidden="1" customWidth="1"/>
    <col min="4609" max="4609" width="11.7109375" customWidth="1"/>
    <col min="4610" max="4610" width="0" hidden="1" customWidth="1"/>
    <col min="4611" max="4611" width="7.140625" bestFit="1" customWidth="1"/>
    <col min="4612" max="4612" width="14" customWidth="1"/>
    <col min="4613" max="4613" width="22.7109375" customWidth="1"/>
    <col min="4614" max="4614" width="0" hidden="1" customWidth="1"/>
    <col min="4865" max="4865" width="11.7109375" customWidth="1"/>
    <col min="4866" max="4866" width="0" hidden="1" customWidth="1"/>
    <col min="4867" max="4867" width="7.140625" bestFit="1" customWidth="1"/>
    <col min="4868" max="4868" width="14" customWidth="1"/>
    <col min="4869" max="4869" width="22.7109375" customWidth="1"/>
    <col min="4870" max="4870" width="0" hidden="1" customWidth="1"/>
    <col min="5121" max="5121" width="11.7109375" customWidth="1"/>
    <col min="5122" max="5122" width="0" hidden="1" customWidth="1"/>
    <col min="5123" max="5123" width="7.140625" bestFit="1" customWidth="1"/>
    <col min="5124" max="5124" width="14" customWidth="1"/>
    <col min="5125" max="5125" width="22.7109375" customWidth="1"/>
    <col min="5126" max="5126" width="0" hidden="1" customWidth="1"/>
    <col min="5377" max="5377" width="11.7109375" customWidth="1"/>
    <col min="5378" max="5378" width="0" hidden="1" customWidth="1"/>
    <col min="5379" max="5379" width="7.140625" bestFit="1" customWidth="1"/>
    <col min="5380" max="5380" width="14" customWidth="1"/>
    <col min="5381" max="5381" width="22.7109375" customWidth="1"/>
    <col min="5382" max="5382" width="0" hidden="1" customWidth="1"/>
    <col min="5633" max="5633" width="11.7109375" customWidth="1"/>
    <col min="5634" max="5634" width="0" hidden="1" customWidth="1"/>
    <col min="5635" max="5635" width="7.140625" bestFit="1" customWidth="1"/>
    <col min="5636" max="5636" width="14" customWidth="1"/>
    <col min="5637" max="5637" width="22.7109375" customWidth="1"/>
    <col min="5638" max="5638" width="0" hidden="1" customWidth="1"/>
    <col min="5889" max="5889" width="11.7109375" customWidth="1"/>
    <col min="5890" max="5890" width="0" hidden="1" customWidth="1"/>
    <col min="5891" max="5891" width="7.140625" bestFit="1" customWidth="1"/>
    <col min="5892" max="5892" width="14" customWidth="1"/>
    <col min="5893" max="5893" width="22.7109375" customWidth="1"/>
    <col min="5894" max="5894" width="0" hidden="1" customWidth="1"/>
    <col min="6145" max="6145" width="11.7109375" customWidth="1"/>
    <col min="6146" max="6146" width="0" hidden="1" customWidth="1"/>
    <col min="6147" max="6147" width="7.140625" bestFit="1" customWidth="1"/>
    <col min="6148" max="6148" width="14" customWidth="1"/>
    <col min="6149" max="6149" width="22.7109375" customWidth="1"/>
    <col min="6150" max="6150" width="0" hidden="1" customWidth="1"/>
    <col min="6401" max="6401" width="11.7109375" customWidth="1"/>
    <col min="6402" max="6402" width="0" hidden="1" customWidth="1"/>
    <col min="6403" max="6403" width="7.140625" bestFit="1" customWidth="1"/>
    <col min="6404" max="6404" width="14" customWidth="1"/>
    <col min="6405" max="6405" width="22.7109375" customWidth="1"/>
    <col min="6406" max="6406" width="0" hidden="1" customWidth="1"/>
    <col min="6657" max="6657" width="11.7109375" customWidth="1"/>
    <col min="6658" max="6658" width="0" hidden="1" customWidth="1"/>
    <col min="6659" max="6659" width="7.140625" bestFit="1" customWidth="1"/>
    <col min="6660" max="6660" width="14" customWidth="1"/>
    <col min="6661" max="6661" width="22.7109375" customWidth="1"/>
    <col min="6662" max="6662" width="0" hidden="1" customWidth="1"/>
    <col min="6913" max="6913" width="11.7109375" customWidth="1"/>
    <col min="6914" max="6914" width="0" hidden="1" customWidth="1"/>
    <col min="6915" max="6915" width="7.140625" bestFit="1" customWidth="1"/>
    <col min="6916" max="6916" width="14" customWidth="1"/>
    <col min="6917" max="6917" width="22.7109375" customWidth="1"/>
    <col min="6918" max="6918" width="0" hidden="1" customWidth="1"/>
    <col min="7169" max="7169" width="11.7109375" customWidth="1"/>
    <col min="7170" max="7170" width="0" hidden="1" customWidth="1"/>
    <col min="7171" max="7171" width="7.140625" bestFit="1" customWidth="1"/>
    <col min="7172" max="7172" width="14" customWidth="1"/>
    <col min="7173" max="7173" width="22.7109375" customWidth="1"/>
    <col min="7174" max="7174" width="0" hidden="1" customWidth="1"/>
    <col min="7425" max="7425" width="11.7109375" customWidth="1"/>
    <col min="7426" max="7426" width="0" hidden="1" customWidth="1"/>
    <col min="7427" max="7427" width="7.140625" bestFit="1" customWidth="1"/>
    <col min="7428" max="7428" width="14" customWidth="1"/>
    <col min="7429" max="7429" width="22.7109375" customWidth="1"/>
    <col min="7430" max="7430" width="0" hidden="1" customWidth="1"/>
    <col min="7681" max="7681" width="11.7109375" customWidth="1"/>
    <col min="7682" max="7682" width="0" hidden="1" customWidth="1"/>
    <col min="7683" max="7683" width="7.140625" bestFit="1" customWidth="1"/>
    <col min="7684" max="7684" width="14" customWidth="1"/>
    <col min="7685" max="7685" width="22.7109375" customWidth="1"/>
    <col min="7686" max="7686" width="0" hidden="1" customWidth="1"/>
    <col min="7937" max="7937" width="11.7109375" customWidth="1"/>
    <col min="7938" max="7938" width="0" hidden="1" customWidth="1"/>
    <col min="7939" max="7939" width="7.140625" bestFit="1" customWidth="1"/>
    <col min="7940" max="7940" width="14" customWidth="1"/>
    <col min="7941" max="7941" width="22.7109375" customWidth="1"/>
    <col min="7942" max="7942" width="0" hidden="1" customWidth="1"/>
    <col min="8193" max="8193" width="11.7109375" customWidth="1"/>
    <col min="8194" max="8194" width="0" hidden="1" customWidth="1"/>
    <col min="8195" max="8195" width="7.140625" bestFit="1" customWidth="1"/>
    <col min="8196" max="8196" width="14" customWidth="1"/>
    <col min="8197" max="8197" width="22.7109375" customWidth="1"/>
    <col min="8198" max="8198" width="0" hidden="1" customWidth="1"/>
    <col min="8449" max="8449" width="11.7109375" customWidth="1"/>
    <col min="8450" max="8450" width="0" hidden="1" customWidth="1"/>
    <col min="8451" max="8451" width="7.140625" bestFit="1" customWidth="1"/>
    <col min="8452" max="8452" width="14" customWidth="1"/>
    <col min="8453" max="8453" width="22.7109375" customWidth="1"/>
    <col min="8454" max="8454" width="0" hidden="1" customWidth="1"/>
    <col min="8705" max="8705" width="11.7109375" customWidth="1"/>
    <col min="8706" max="8706" width="0" hidden="1" customWidth="1"/>
    <col min="8707" max="8707" width="7.140625" bestFit="1" customWidth="1"/>
    <col min="8708" max="8708" width="14" customWidth="1"/>
    <col min="8709" max="8709" width="22.7109375" customWidth="1"/>
    <col min="8710" max="8710" width="0" hidden="1" customWidth="1"/>
    <col min="8961" max="8961" width="11.7109375" customWidth="1"/>
    <col min="8962" max="8962" width="0" hidden="1" customWidth="1"/>
    <col min="8963" max="8963" width="7.140625" bestFit="1" customWidth="1"/>
    <col min="8964" max="8964" width="14" customWidth="1"/>
    <col min="8965" max="8965" width="22.7109375" customWidth="1"/>
    <col min="8966" max="8966" width="0" hidden="1" customWidth="1"/>
    <col min="9217" max="9217" width="11.7109375" customWidth="1"/>
    <col min="9218" max="9218" width="0" hidden="1" customWidth="1"/>
    <col min="9219" max="9219" width="7.140625" bestFit="1" customWidth="1"/>
    <col min="9220" max="9220" width="14" customWidth="1"/>
    <col min="9221" max="9221" width="22.7109375" customWidth="1"/>
    <col min="9222" max="9222" width="0" hidden="1" customWidth="1"/>
    <col min="9473" max="9473" width="11.7109375" customWidth="1"/>
    <col min="9474" max="9474" width="0" hidden="1" customWidth="1"/>
    <col min="9475" max="9475" width="7.140625" bestFit="1" customWidth="1"/>
    <col min="9476" max="9476" width="14" customWidth="1"/>
    <col min="9477" max="9477" width="22.7109375" customWidth="1"/>
    <col min="9478" max="9478" width="0" hidden="1" customWidth="1"/>
    <col min="9729" max="9729" width="11.7109375" customWidth="1"/>
    <col min="9730" max="9730" width="0" hidden="1" customWidth="1"/>
    <col min="9731" max="9731" width="7.140625" bestFit="1" customWidth="1"/>
    <col min="9732" max="9732" width="14" customWidth="1"/>
    <col min="9733" max="9733" width="22.7109375" customWidth="1"/>
    <col min="9734" max="9734" width="0" hidden="1" customWidth="1"/>
    <col min="9985" max="9985" width="11.7109375" customWidth="1"/>
    <col min="9986" max="9986" width="0" hidden="1" customWidth="1"/>
    <col min="9987" max="9987" width="7.140625" bestFit="1" customWidth="1"/>
    <col min="9988" max="9988" width="14" customWidth="1"/>
    <col min="9989" max="9989" width="22.7109375" customWidth="1"/>
    <col min="9990" max="9990" width="0" hidden="1" customWidth="1"/>
    <col min="10241" max="10241" width="11.7109375" customWidth="1"/>
    <col min="10242" max="10242" width="0" hidden="1" customWidth="1"/>
    <col min="10243" max="10243" width="7.140625" bestFit="1" customWidth="1"/>
    <col min="10244" max="10244" width="14" customWidth="1"/>
    <col min="10245" max="10245" width="22.7109375" customWidth="1"/>
    <col min="10246" max="10246" width="0" hidden="1" customWidth="1"/>
    <col min="10497" max="10497" width="11.7109375" customWidth="1"/>
    <col min="10498" max="10498" width="0" hidden="1" customWidth="1"/>
    <col min="10499" max="10499" width="7.140625" bestFit="1" customWidth="1"/>
    <col min="10500" max="10500" width="14" customWidth="1"/>
    <col min="10501" max="10501" width="22.7109375" customWidth="1"/>
    <col min="10502" max="10502" width="0" hidden="1" customWidth="1"/>
    <col min="10753" max="10753" width="11.7109375" customWidth="1"/>
    <col min="10754" max="10754" width="0" hidden="1" customWidth="1"/>
    <col min="10755" max="10755" width="7.140625" bestFit="1" customWidth="1"/>
    <col min="10756" max="10756" width="14" customWidth="1"/>
    <col min="10757" max="10757" width="22.7109375" customWidth="1"/>
    <col min="10758" max="10758" width="0" hidden="1" customWidth="1"/>
    <col min="11009" max="11009" width="11.7109375" customWidth="1"/>
    <col min="11010" max="11010" width="0" hidden="1" customWidth="1"/>
    <col min="11011" max="11011" width="7.140625" bestFit="1" customWidth="1"/>
    <col min="11012" max="11012" width="14" customWidth="1"/>
    <col min="11013" max="11013" width="22.7109375" customWidth="1"/>
    <col min="11014" max="11014" width="0" hidden="1" customWidth="1"/>
    <col min="11265" max="11265" width="11.7109375" customWidth="1"/>
    <col min="11266" max="11266" width="0" hidden="1" customWidth="1"/>
    <col min="11267" max="11267" width="7.140625" bestFit="1" customWidth="1"/>
    <col min="11268" max="11268" width="14" customWidth="1"/>
    <col min="11269" max="11269" width="22.7109375" customWidth="1"/>
    <col min="11270" max="11270" width="0" hidden="1" customWidth="1"/>
    <col min="11521" max="11521" width="11.7109375" customWidth="1"/>
    <col min="11522" max="11522" width="0" hidden="1" customWidth="1"/>
    <col min="11523" max="11523" width="7.140625" bestFit="1" customWidth="1"/>
    <col min="11524" max="11524" width="14" customWidth="1"/>
    <col min="11525" max="11525" width="22.7109375" customWidth="1"/>
    <col min="11526" max="11526" width="0" hidden="1" customWidth="1"/>
    <col min="11777" max="11777" width="11.7109375" customWidth="1"/>
    <col min="11778" max="11778" width="0" hidden="1" customWidth="1"/>
    <col min="11779" max="11779" width="7.140625" bestFit="1" customWidth="1"/>
    <col min="11780" max="11780" width="14" customWidth="1"/>
    <col min="11781" max="11781" width="22.7109375" customWidth="1"/>
    <col min="11782" max="11782" width="0" hidden="1" customWidth="1"/>
    <col min="12033" max="12033" width="11.7109375" customWidth="1"/>
    <col min="12034" max="12034" width="0" hidden="1" customWidth="1"/>
    <col min="12035" max="12035" width="7.140625" bestFit="1" customWidth="1"/>
    <col min="12036" max="12036" width="14" customWidth="1"/>
    <col min="12037" max="12037" width="22.7109375" customWidth="1"/>
    <col min="12038" max="12038" width="0" hidden="1" customWidth="1"/>
    <col min="12289" max="12289" width="11.7109375" customWidth="1"/>
    <col min="12290" max="12290" width="0" hidden="1" customWidth="1"/>
    <col min="12291" max="12291" width="7.140625" bestFit="1" customWidth="1"/>
    <col min="12292" max="12292" width="14" customWidth="1"/>
    <col min="12293" max="12293" width="22.7109375" customWidth="1"/>
    <col min="12294" max="12294" width="0" hidden="1" customWidth="1"/>
    <col min="12545" max="12545" width="11.7109375" customWidth="1"/>
    <col min="12546" max="12546" width="0" hidden="1" customWidth="1"/>
    <col min="12547" max="12547" width="7.140625" bestFit="1" customWidth="1"/>
    <col min="12548" max="12548" width="14" customWidth="1"/>
    <col min="12549" max="12549" width="22.7109375" customWidth="1"/>
    <col min="12550" max="12550" width="0" hidden="1" customWidth="1"/>
    <col min="12801" max="12801" width="11.7109375" customWidth="1"/>
    <col min="12802" max="12802" width="0" hidden="1" customWidth="1"/>
    <col min="12803" max="12803" width="7.140625" bestFit="1" customWidth="1"/>
    <col min="12804" max="12804" width="14" customWidth="1"/>
    <col min="12805" max="12805" width="22.7109375" customWidth="1"/>
    <col min="12806" max="12806" width="0" hidden="1" customWidth="1"/>
    <col min="13057" max="13057" width="11.7109375" customWidth="1"/>
    <col min="13058" max="13058" width="0" hidden="1" customWidth="1"/>
    <col min="13059" max="13059" width="7.140625" bestFit="1" customWidth="1"/>
    <col min="13060" max="13060" width="14" customWidth="1"/>
    <col min="13061" max="13061" width="22.7109375" customWidth="1"/>
    <col min="13062" max="13062" width="0" hidden="1" customWidth="1"/>
    <col min="13313" max="13313" width="11.7109375" customWidth="1"/>
    <col min="13314" max="13314" width="0" hidden="1" customWidth="1"/>
    <col min="13315" max="13315" width="7.140625" bestFit="1" customWidth="1"/>
    <col min="13316" max="13316" width="14" customWidth="1"/>
    <col min="13317" max="13317" width="22.7109375" customWidth="1"/>
    <col min="13318" max="13318" width="0" hidden="1" customWidth="1"/>
    <col min="13569" max="13569" width="11.7109375" customWidth="1"/>
    <col min="13570" max="13570" width="0" hidden="1" customWidth="1"/>
    <col min="13571" max="13571" width="7.140625" bestFit="1" customWidth="1"/>
    <col min="13572" max="13572" width="14" customWidth="1"/>
    <col min="13573" max="13573" width="22.7109375" customWidth="1"/>
    <col min="13574" max="13574" width="0" hidden="1" customWidth="1"/>
    <col min="13825" max="13825" width="11.7109375" customWidth="1"/>
    <col min="13826" max="13826" width="0" hidden="1" customWidth="1"/>
    <col min="13827" max="13827" width="7.140625" bestFit="1" customWidth="1"/>
    <col min="13828" max="13828" width="14" customWidth="1"/>
    <col min="13829" max="13829" width="22.7109375" customWidth="1"/>
    <col min="13830" max="13830" width="0" hidden="1" customWidth="1"/>
    <col min="14081" max="14081" width="11.7109375" customWidth="1"/>
    <col min="14082" max="14082" width="0" hidden="1" customWidth="1"/>
    <col min="14083" max="14083" width="7.140625" bestFit="1" customWidth="1"/>
    <col min="14084" max="14084" width="14" customWidth="1"/>
    <col min="14085" max="14085" width="22.7109375" customWidth="1"/>
    <col min="14086" max="14086" width="0" hidden="1" customWidth="1"/>
    <col min="14337" max="14337" width="11.7109375" customWidth="1"/>
    <col min="14338" max="14338" width="0" hidden="1" customWidth="1"/>
    <col min="14339" max="14339" width="7.140625" bestFit="1" customWidth="1"/>
    <col min="14340" max="14340" width="14" customWidth="1"/>
    <col min="14341" max="14341" width="22.7109375" customWidth="1"/>
    <col min="14342" max="14342" width="0" hidden="1" customWidth="1"/>
    <col min="14593" max="14593" width="11.7109375" customWidth="1"/>
    <col min="14594" max="14594" width="0" hidden="1" customWidth="1"/>
    <col min="14595" max="14595" width="7.140625" bestFit="1" customWidth="1"/>
    <col min="14596" max="14596" width="14" customWidth="1"/>
    <col min="14597" max="14597" width="22.7109375" customWidth="1"/>
    <col min="14598" max="14598" width="0" hidden="1" customWidth="1"/>
    <col min="14849" max="14849" width="11.7109375" customWidth="1"/>
    <col min="14850" max="14850" width="0" hidden="1" customWidth="1"/>
    <col min="14851" max="14851" width="7.140625" bestFit="1" customWidth="1"/>
    <col min="14852" max="14852" width="14" customWidth="1"/>
    <col min="14853" max="14853" width="22.7109375" customWidth="1"/>
    <col min="14854" max="14854" width="0" hidden="1" customWidth="1"/>
    <col min="15105" max="15105" width="11.7109375" customWidth="1"/>
    <col min="15106" max="15106" width="0" hidden="1" customWidth="1"/>
    <col min="15107" max="15107" width="7.140625" bestFit="1" customWidth="1"/>
    <col min="15108" max="15108" width="14" customWidth="1"/>
    <col min="15109" max="15109" width="22.7109375" customWidth="1"/>
    <col min="15110" max="15110" width="0" hidden="1" customWidth="1"/>
    <col min="15361" max="15361" width="11.7109375" customWidth="1"/>
    <col min="15362" max="15362" width="0" hidden="1" customWidth="1"/>
    <col min="15363" max="15363" width="7.140625" bestFit="1" customWidth="1"/>
    <col min="15364" max="15364" width="14" customWidth="1"/>
    <col min="15365" max="15365" width="22.7109375" customWidth="1"/>
    <col min="15366" max="15366" width="0" hidden="1" customWidth="1"/>
    <col min="15617" max="15617" width="11.7109375" customWidth="1"/>
    <col min="15618" max="15618" width="0" hidden="1" customWidth="1"/>
    <col min="15619" max="15619" width="7.140625" bestFit="1" customWidth="1"/>
    <col min="15620" max="15620" width="14" customWidth="1"/>
    <col min="15621" max="15621" width="22.7109375" customWidth="1"/>
    <col min="15622" max="15622" width="0" hidden="1" customWidth="1"/>
    <col min="15873" max="15873" width="11.7109375" customWidth="1"/>
    <col min="15874" max="15874" width="0" hidden="1" customWidth="1"/>
    <col min="15875" max="15875" width="7.140625" bestFit="1" customWidth="1"/>
    <col min="15876" max="15876" width="14" customWidth="1"/>
    <col min="15877" max="15877" width="22.7109375" customWidth="1"/>
    <col min="15878" max="15878" width="0" hidden="1" customWidth="1"/>
    <col min="16129" max="16129" width="11.7109375" customWidth="1"/>
    <col min="16130" max="16130" width="0" hidden="1" customWidth="1"/>
    <col min="16131" max="16131" width="7.140625" bestFit="1" customWidth="1"/>
    <col min="16132" max="16132" width="14" customWidth="1"/>
    <col min="16133" max="16133" width="22.7109375" customWidth="1"/>
    <col min="16134" max="16134" width="0" hidden="1" customWidth="1"/>
  </cols>
  <sheetData>
    <row r="1" spans="1:7" ht="25.5" x14ac:dyDescent="0.2">
      <c r="A1" s="106" t="s">
        <v>760</v>
      </c>
      <c r="B1" s="106" t="s">
        <v>761</v>
      </c>
      <c r="C1" s="106" t="s">
        <v>2</v>
      </c>
      <c r="D1" s="107" t="s">
        <v>762</v>
      </c>
      <c r="E1" s="107" t="s">
        <v>200</v>
      </c>
      <c r="F1" s="107" t="s">
        <v>59</v>
      </c>
      <c r="G1" s="107" t="s">
        <v>59</v>
      </c>
    </row>
    <row r="2" spans="1:7" ht="89.25" x14ac:dyDescent="0.2">
      <c r="A2" s="108" t="s">
        <v>6</v>
      </c>
      <c r="B2" s="108" t="s">
        <v>763</v>
      </c>
      <c r="C2" s="108" t="s">
        <v>70</v>
      </c>
      <c r="D2" s="109" t="s">
        <v>74</v>
      </c>
      <c r="E2" s="109"/>
      <c r="F2" s="109" t="s">
        <v>764</v>
      </c>
      <c r="G2" s="108"/>
    </row>
    <row r="3" spans="1:7" ht="76.5" customHeight="1" x14ac:dyDescent="0.2">
      <c r="A3" s="108" t="s">
        <v>11</v>
      </c>
      <c r="B3" s="108" t="s">
        <v>680</v>
      </c>
      <c r="C3" s="108" t="s">
        <v>765</v>
      </c>
      <c r="D3" s="109" t="s">
        <v>766</v>
      </c>
      <c r="E3" s="109" t="s">
        <v>767</v>
      </c>
      <c r="F3" s="109" t="s">
        <v>764</v>
      </c>
      <c r="G3" s="110" t="s">
        <v>768</v>
      </c>
    </row>
    <row r="4" spans="1:7" ht="68.25" hidden="1" customHeight="1" x14ac:dyDescent="0.2">
      <c r="A4" s="108" t="s">
        <v>11</v>
      </c>
      <c r="B4" s="108" t="s">
        <v>680</v>
      </c>
      <c r="C4" s="108" t="s">
        <v>56</v>
      </c>
      <c r="D4" s="109" t="s">
        <v>68</v>
      </c>
      <c r="E4" s="111" t="s">
        <v>769</v>
      </c>
      <c r="F4" s="109" t="s">
        <v>764</v>
      </c>
      <c r="G4" s="108"/>
    </row>
    <row r="5" spans="1:7" ht="48.75" hidden="1" customHeight="1" x14ac:dyDescent="0.2">
      <c r="A5" s="108" t="s">
        <v>11</v>
      </c>
      <c r="B5" s="108" t="s">
        <v>680</v>
      </c>
      <c r="C5" s="108" t="s">
        <v>56</v>
      </c>
      <c r="D5" s="109" t="s">
        <v>82</v>
      </c>
      <c r="E5" s="109" t="s">
        <v>770</v>
      </c>
      <c r="F5" s="109" t="s">
        <v>764</v>
      </c>
      <c r="G5" s="108"/>
    </row>
    <row r="6" spans="1:7" ht="89.25" x14ac:dyDescent="0.2">
      <c r="A6" s="108" t="s">
        <v>11</v>
      </c>
      <c r="B6" s="108" t="s">
        <v>680</v>
      </c>
      <c r="C6" s="108" t="s">
        <v>58</v>
      </c>
      <c r="D6" s="109" t="s">
        <v>83</v>
      </c>
      <c r="E6" s="112" t="s">
        <v>771</v>
      </c>
      <c r="F6" s="109" t="s">
        <v>764</v>
      </c>
      <c r="G6" s="108"/>
    </row>
    <row r="7" spans="1:7" ht="84" hidden="1" customHeight="1" x14ac:dyDescent="0.2">
      <c r="A7" s="108" t="s">
        <v>18</v>
      </c>
      <c r="B7" s="108"/>
      <c r="C7" s="108" t="s">
        <v>57</v>
      </c>
      <c r="D7" s="109" t="s">
        <v>84</v>
      </c>
      <c r="E7" s="111" t="s">
        <v>772</v>
      </c>
      <c r="F7" s="109" t="s">
        <v>773</v>
      </c>
    </row>
    <row r="8" spans="1:7" ht="25.5" hidden="1" x14ac:dyDescent="0.2">
      <c r="A8" s="113" t="s">
        <v>11</v>
      </c>
      <c r="B8" s="108"/>
      <c r="C8" s="113" t="s">
        <v>172</v>
      </c>
      <c r="D8" s="109" t="s">
        <v>173</v>
      </c>
      <c r="E8" s="109"/>
      <c r="F8" s="10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Pathology Report</vt:lpstr>
      <vt:lpstr>Title</vt:lpstr>
      <vt:lpstr>Instructions</vt:lpstr>
      <vt:lpstr>HRO CDA to View Mapping</vt:lpstr>
      <vt:lpstr>SHS CDA to View Mapping</vt:lpstr>
      <vt:lpstr>Sample Min XML</vt:lpstr>
      <vt:lpstr>Sample Max XML</vt:lpstr>
      <vt:lpstr>View Schema Complex Data Types</vt:lpstr>
      <vt:lpstr>HL7 to View Conversion Logic</vt:lpstr>
      <vt:lpstr>Conversion Examples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 Record Overview Data Usage Guide v1.1</dc:title>
  <dc:creator/>
  <cp:keywords>NEHTA-2081-2015</cp:keywords>
  <cp:lastModifiedBy/>
  <dcterms:created xsi:type="dcterms:W3CDTF">2015-07-23T03:36:59Z</dcterms:created>
  <dcterms:modified xsi:type="dcterms:W3CDTF">2015-07-23T03:37:44Z</dcterms:modified>
</cp:coreProperties>
</file>